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827"/>
  <workbookPr codeName="ThisWorkbook"/>
  <mc:AlternateContent xmlns:mc="http://schemas.openxmlformats.org/markup-compatibility/2006">
    <mc:Choice Requires="x15">
      <x15ac:absPath xmlns:x15ac="http://schemas.microsoft.com/office/spreadsheetml/2010/11/ac" url="N:\NCASG\2020 Benefits Survey\Documents for Distribution\"/>
    </mc:Choice>
  </mc:AlternateContent>
  <xr:revisionPtr revIDLastSave="0" documentId="13_ncr:1_{ED1BF2D1-266B-4033-AFEB-AB2ED3DD7B29}" xr6:coauthVersionLast="45" xr6:coauthVersionMax="45" xr10:uidLastSave="{00000000-0000-0000-0000-000000000000}"/>
  <bookViews>
    <workbookView xWindow="28680" yWindow="-120" windowWidth="29040" windowHeight="15840" tabRatio="852" xr2:uid="{00000000-000D-0000-FFFF-FFFF00000000}"/>
  </bookViews>
  <sheets>
    <sheet name="Contacts and Index" sheetId="96" r:id="rId1"/>
    <sheet name="Summary of Changes" sheetId="109" r:id="rId2"/>
    <sheet name="Table 1" sheetId="104" r:id="rId3"/>
    <sheet name="Table 2" sheetId="58" r:id="rId4"/>
    <sheet name="Table 3" sheetId="89" r:id="rId5"/>
    <sheet name="Table 4" sheetId="56" r:id="rId6"/>
    <sheet name="Table 5" sheetId="92" r:id="rId7"/>
    <sheet name="Table 6" sheetId="108" r:id="rId8"/>
    <sheet name="Table 7" sheetId="107" r:id="rId9"/>
    <sheet name="Table 8" sheetId="62" r:id="rId10"/>
    <sheet name="Table 9" sheetId="61" r:id="rId11"/>
    <sheet name="Table 10" sheetId="60" r:id="rId12"/>
    <sheet name="Table 11" sheetId="59" r:id="rId13"/>
    <sheet name="Table 12" sheetId="70" r:id="rId14"/>
    <sheet name="Table 13" sheetId="71" r:id="rId15"/>
    <sheet name="Table 14" sheetId="72" r:id="rId16"/>
    <sheet name="Table 15" sheetId="73" r:id="rId17"/>
    <sheet name="Table 16" sheetId="74" r:id="rId18"/>
  </sheets>
  <definedNames>
    <definedName name="_xlnm.Print_Area" localSheetId="0">'Contacts and Index'!$A$17:$E$39</definedName>
    <definedName name="_xlnm.Print_Area" localSheetId="1">'Summary of Changes'!$A:$F</definedName>
    <definedName name="_xlnm.Print_Area" localSheetId="2">'Table 1'!$A$1:$J$10</definedName>
    <definedName name="_xlnm.Print_Area" localSheetId="11">'Table 10'!$A$1:$K$6</definedName>
    <definedName name="_xlnm.Print_Area" localSheetId="12">'Table 11'!$A$1:$D$5</definedName>
    <definedName name="_xlnm.Print_Area" localSheetId="13">'Table 12'!$A$1:$H$5</definedName>
    <definedName name="_xlnm.Print_Area" localSheetId="14">'Table 13'!$A$1:$J$6</definedName>
    <definedName name="_xlnm.Print_Area" localSheetId="15">'Table 14'!$A$1:$I$5</definedName>
    <definedName name="_xlnm.Print_Area" localSheetId="16">'Table 15'!$A$1:$E$5</definedName>
    <definedName name="_xlnm.Print_Area" localSheetId="17">'Table 16'!$A$1:$M$9</definedName>
    <definedName name="_xlnm.Print_Area" localSheetId="3">'Table 2'!$A$1:$T$68</definedName>
    <definedName name="_xlnm.Print_Area" localSheetId="4">'Table 3'!$A$1:$U$5</definedName>
    <definedName name="_xlnm.Print_Area" localSheetId="5">'Table 4'!$A$1:$L$4</definedName>
    <definedName name="_xlnm.Print_Area" localSheetId="6">'Table 5'!$A$1:$M$4</definedName>
    <definedName name="_xlnm.Print_Area" localSheetId="7">'Table 6'!$A$1:$AA$7</definedName>
    <definedName name="_xlnm.Print_Area" localSheetId="9">'Table 8'!$A$1:$E$5</definedName>
    <definedName name="_xlnm.Print_Area" localSheetId="10">'Table 9'!$A$1:$F$5</definedName>
    <definedName name="_xlnm.Print_Titles" localSheetId="1">'Summary of Changes'!$A:$A,'Summary of Changes'!$1:$3</definedName>
    <definedName name="_xlnm.Print_Titles" localSheetId="11">'Table 10'!$A:$A,'Table 10'!$1:$4</definedName>
    <definedName name="_xlnm.Print_Titles" localSheetId="12">'Table 11'!$A:$A,'Table 11'!$1:$4</definedName>
    <definedName name="_xlnm.Print_Titles" localSheetId="13">'Table 12'!$A:$A,'Table 12'!$1:$4</definedName>
    <definedName name="_xlnm.Print_Titles" localSheetId="14">'Table 13'!$A:$A,'Table 13'!$1:$5</definedName>
    <definedName name="_xlnm.Print_Titles" localSheetId="15">'Table 14'!$A:$A,'Table 14'!$1:$4</definedName>
    <definedName name="_xlnm.Print_Titles" localSheetId="16">'Table 15'!$A:$A,'Table 15'!$1:$3</definedName>
    <definedName name="_xlnm.Print_Titles" localSheetId="17">'Table 16'!$A:$A,'Table 16'!$1:$3</definedName>
    <definedName name="_xlnm.Print_Titles" localSheetId="3">'Table 2'!$A:$A,'Table 2'!$1:$4</definedName>
    <definedName name="_xlnm.Print_Titles" localSheetId="4">'Table 3'!$A:$A,'Table 3'!$1:$4</definedName>
    <definedName name="_xlnm.Print_Titles" localSheetId="5">'Table 4'!$A:$A,'Table 4'!$1:$3</definedName>
    <definedName name="_xlnm.Print_Titles" localSheetId="6">'Table 5'!$A:$A,'Table 5'!$1:$3</definedName>
    <definedName name="_xlnm.Print_Titles" localSheetId="7">'Table 6'!$A:$A,'Table 6'!$1:$6</definedName>
    <definedName name="_xlnm.Print_Titles" localSheetId="9">'Table 8'!$A:$A,'Table 8'!$1:$4</definedName>
    <definedName name="_xlnm.Print_Titles" localSheetId="10">'Table 9'!$A:$A,'Table 9'!$1:$4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6" i="104" l="1"/>
  <c r="H6" i="104"/>
  <c r="I6" i="104" s="1"/>
  <c r="G7" i="108" l="1"/>
  <c r="I7" i="108" s="1"/>
  <c r="H7" i="108"/>
  <c r="M7" i="108"/>
  <c r="O7" i="108" s="1"/>
  <c r="N7" i="108"/>
  <c r="S7" i="108"/>
  <c r="U7" i="108" s="1"/>
  <c r="Y7" i="108"/>
  <c r="Z7" i="108" s="1"/>
  <c r="G8" i="108"/>
  <c r="I8" i="108" s="1"/>
  <c r="M8" i="108"/>
  <c r="N8" i="108" s="1"/>
  <c r="S8" i="108"/>
  <c r="T8" i="108"/>
  <c r="U8" i="108"/>
  <c r="Y8" i="108"/>
  <c r="Z8" i="108" s="1"/>
  <c r="G9" i="108"/>
  <c r="I9" i="108" s="1"/>
  <c r="H9" i="108"/>
  <c r="M9" i="108"/>
  <c r="N9" i="108"/>
  <c r="O9" i="108"/>
  <c r="S9" i="108"/>
  <c r="U9" i="108" s="1"/>
  <c r="T9" i="108"/>
  <c r="Y9" i="108"/>
  <c r="Z9" i="108" s="1"/>
  <c r="H5" i="104"/>
  <c r="J5" i="104"/>
  <c r="I5" i="104"/>
  <c r="T7" i="108" l="1"/>
  <c r="H8" i="108"/>
  <c r="AA8" i="108"/>
  <c r="AA9" i="108"/>
  <c r="AA7" i="108"/>
  <c r="O8" i="10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fathe</author>
    <author>pepr14917</author>
  </authors>
  <commentList>
    <comment ref="B3" authorId="0" shapeId="0" xr:uid="{00000000-0006-0000-0100-000001000000}">
      <text>
        <r>
          <rPr>
            <b/>
            <sz val="8"/>
            <color indexed="81"/>
            <rFont val="Tahoma"/>
            <family val="2"/>
          </rPr>
          <t>Full Time Work Week Hours – Indicate number of hours worked per week to be considered a full-time employee.</t>
        </r>
        <r>
          <rPr>
            <sz val="8"/>
            <color indexed="81"/>
            <rFont val="Tahoma"/>
            <family val="2"/>
          </rPr>
          <t xml:space="preserve">
</t>
        </r>
      </text>
    </comment>
    <comment ref="C3" authorId="0" shapeId="0" xr:uid="{00000000-0006-0000-0100-000002000000}">
      <text>
        <r>
          <rPr>
            <b/>
            <sz val="8"/>
            <color indexed="81"/>
            <rFont val="Tahoma"/>
            <family val="2"/>
          </rPr>
          <t>Paid Time for Lunch – Indicate with a “Y/N” if employees are given paid time off for a lunch period.</t>
        </r>
        <r>
          <rPr>
            <sz val="8"/>
            <color indexed="81"/>
            <rFont val="Tahoma"/>
            <family val="2"/>
          </rPr>
          <t xml:space="preserve">
</t>
        </r>
      </text>
    </comment>
    <comment ref="D3" authorId="1" shapeId="0" xr:uid="{00000000-0006-0000-0100-000003000000}">
      <text>
        <r>
          <rPr>
            <b/>
            <sz val="8"/>
            <color indexed="81"/>
            <rFont val="Tahoma"/>
            <family val="2"/>
          </rPr>
          <t xml:space="preserve">Paid Time for Rest Periods Each Day –  If employees are allowed paid time off for rest periods (breaks), indicate how many minutes are allowed per day.  If not allowed, respond with "none".
</t>
        </r>
      </text>
    </comment>
    <comment ref="E3" authorId="1" shapeId="0" xr:uid="{00000000-0006-0000-0100-000004000000}">
      <text>
        <r>
          <rPr>
            <b/>
            <sz val="8"/>
            <color indexed="81"/>
            <rFont val="Tahoma"/>
            <family val="2"/>
          </rPr>
          <t xml:space="preserve">Flex Time Allowed – Indicate with "Y/N" if flex time policies are available.
</t>
        </r>
      </text>
    </comment>
    <comment ref="F3" authorId="0" shapeId="0" xr:uid="{00000000-0006-0000-0100-000005000000}">
      <text>
        <r>
          <rPr>
            <b/>
            <sz val="8"/>
            <color indexed="81"/>
            <rFont val="Tahoma"/>
            <family val="2"/>
          </rPr>
          <t>Indicate with "Y/N" whether tele-work (telecommuting) is allowed for any employees.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fathe</author>
  </authors>
  <commentList>
    <comment ref="C4" authorId="0" shapeId="0" xr:uid="{00000000-0006-0000-0B00-000001000000}">
      <text>
        <r>
          <rPr>
            <b/>
            <sz val="8"/>
            <color indexed="81"/>
            <rFont val="Tahoma"/>
            <family val="2"/>
          </rPr>
          <t>Indicate whether the plan is a stand alone policy or part of another policy, such as life insurance.</t>
        </r>
      </text>
    </comment>
    <comment ref="D4" authorId="0" shapeId="0" xr:uid="{00000000-0006-0000-0B00-000002000000}">
      <text>
        <r>
          <rPr>
            <b/>
            <sz val="8"/>
            <color indexed="81"/>
            <rFont val="Tahoma"/>
            <family val="2"/>
          </rPr>
          <t>Indicate the share of the plan's premium cost that is paid by the employer.</t>
        </r>
        <r>
          <rPr>
            <sz val="8"/>
            <color indexed="81"/>
            <rFont val="Tahoma"/>
            <family val="2"/>
          </rPr>
          <t xml:space="preserve">
</t>
        </r>
      </text>
    </comment>
    <comment ref="E4" authorId="0" shapeId="0" xr:uid="{00000000-0006-0000-0B00-000003000000}">
      <text>
        <r>
          <rPr>
            <b/>
            <sz val="8"/>
            <color indexed="81"/>
            <rFont val="Tahoma"/>
            <family val="2"/>
          </rPr>
          <t>Indicate the share of the plan's premium cost that is paid by the employee.</t>
        </r>
        <r>
          <rPr>
            <sz val="8"/>
            <color indexed="81"/>
            <rFont val="Tahoma"/>
            <family val="2"/>
          </rPr>
          <t xml:space="preserve">
</t>
        </r>
      </text>
    </comment>
    <comment ref="F4" authorId="0" shapeId="0" xr:uid="{00000000-0006-0000-0B00-000004000000}">
      <text>
        <r>
          <rPr>
            <b/>
            <sz val="8"/>
            <color indexed="81"/>
            <rFont val="Tahoma"/>
            <family val="2"/>
          </rPr>
          <t>Enter the maximum benefit payable under the policy and the monthly premium.</t>
        </r>
        <r>
          <rPr>
            <sz val="8"/>
            <color indexed="81"/>
            <rFont val="Tahoma"/>
            <family val="2"/>
          </rPr>
          <t xml:space="preserve">
</t>
        </r>
      </text>
    </comment>
    <comment ref="H4" authorId="0" shapeId="0" xr:uid="{00000000-0006-0000-0B00-000005000000}">
      <text>
        <r>
          <rPr>
            <b/>
            <sz val="8"/>
            <color indexed="81"/>
            <rFont val="Tahoma"/>
            <family val="2"/>
          </rPr>
          <t>Indicate whether the plan is a stand alone policy or part of another policy, such as life insurance.</t>
        </r>
      </text>
    </comment>
    <comment ref="I4" authorId="0" shapeId="0" xr:uid="{00000000-0006-0000-0B00-000006000000}">
      <text>
        <r>
          <rPr>
            <b/>
            <sz val="8"/>
            <color indexed="81"/>
            <rFont val="Tahoma"/>
            <family val="2"/>
          </rPr>
          <t>Indicate the share of the plan's premium cost that is paid by the employer.</t>
        </r>
        <r>
          <rPr>
            <sz val="8"/>
            <color indexed="81"/>
            <rFont val="Tahoma"/>
            <family val="2"/>
          </rPr>
          <t xml:space="preserve">
</t>
        </r>
      </text>
    </comment>
    <comment ref="J4" authorId="0" shapeId="0" xr:uid="{00000000-0006-0000-0B00-000007000000}">
      <text>
        <r>
          <rPr>
            <b/>
            <sz val="8"/>
            <color indexed="81"/>
            <rFont val="Tahoma"/>
            <family val="2"/>
          </rPr>
          <t>Indicate the share of the plan's premium cost that is paid by the employee.</t>
        </r>
        <r>
          <rPr>
            <sz val="8"/>
            <color indexed="81"/>
            <rFont val="Tahoma"/>
            <family val="2"/>
          </rPr>
          <t xml:space="preserve">
</t>
        </r>
      </text>
    </comment>
    <comment ref="K4" authorId="0" shapeId="0" xr:uid="{00000000-0006-0000-0B00-000008000000}">
      <text>
        <r>
          <rPr>
            <b/>
            <sz val="8"/>
            <color indexed="81"/>
            <rFont val="Tahoma"/>
            <family val="2"/>
          </rPr>
          <t>Enter the maximum benefit payable under the policy and the monthly premium.</t>
        </r>
        <r>
          <rPr>
            <sz val="8"/>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fathe</author>
  </authors>
  <commentList>
    <comment ref="B4" authorId="0" shapeId="0" xr:uid="{00000000-0006-0000-0C00-000001000000}">
      <text>
        <r>
          <rPr>
            <b/>
            <sz val="8"/>
            <color indexed="81"/>
            <rFont val="Tahoma"/>
            <family val="2"/>
          </rPr>
          <t>Indicate whether employees may enroll in a LTC insurance plan offered by the state.</t>
        </r>
      </text>
    </comment>
    <comment ref="C4" authorId="0" shapeId="0" xr:uid="{00000000-0006-0000-0C00-000002000000}">
      <text>
        <r>
          <rPr>
            <b/>
            <sz val="8"/>
            <color indexed="81"/>
            <rFont val="Tahoma"/>
            <family val="2"/>
          </rPr>
          <t>Indicate whether the plan is a stand alone policy or part of another policy, such as life or disability insurance.</t>
        </r>
        <r>
          <rPr>
            <sz val="8"/>
            <color indexed="81"/>
            <rFont val="Tahoma"/>
            <family val="2"/>
          </rPr>
          <t xml:space="preserve">
</t>
        </r>
      </text>
    </comment>
    <comment ref="D4" authorId="0" shapeId="0" xr:uid="{00000000-0006-0000-0C00-000003000000}">
      <text>
        <r>
          <rPr>
            <b/>
            <sz val="8"/>
            <color indexed="81"/>
            <rFont val="Tahoma"/>
            <family val="2"/>
          </rPr>
          <t>Indicate with "Y/N" whether the employer contributes to the cost of the LTC premium.</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C3" authorId="0" shapeId="0" xr:uid="{00000000-0006-0000-0D00-000001000000}">
      <text>
        <r>
          <rPr>
            <b/>
            <sz val="8"/>
            <color indexed="81"/>
            <rFont val="Tahoma"/>
            <family val="2"/>
          </rPr>
          <t xml:space="preserve">State Provided Wellness Program – Indicate with "Y/ N"  if employees are offered a Wellness Program and if covered dependents may use the program. 
</t>
        </r>
      </text>
    </comment>
    <comment ref="F3" authorId="1" shapeId="0" xr:uid="{00000000-0006-0000-0D00-000002000000}">
      <text>
        <r>
          <rPr>
            <b/>
            <sz val="8"/>
            <color indexed="81"/>
            <rFont val="Tahoma"/>
            <family val="2"/>
          </rPr>
          <t>A Flexible Spending Account (FSA) is an account into which an employee makes pre-tax contributions and then can be reimbursed from the FSA for allowable expenses.  Indicate with "Y/N" whether your state provides a FSA benefit to its employees for the various categories.</t>
        </r>
        <r>
          <rPr>
            <sz val="8"/>
            <color indexed="81"/>
            <rFont val="Tahoma"/>
            <family val="2"/>
          </rPr>
          <t xml:space="preserve">
</t>
        </r>
      </text>
    </comment>
    <comment ref="B4" authorId="0" shapeId="0" xr:uid="{00000000-0006-0000-0D00-000003000000}">
      <text>
        <r>
          <rPr>
            <b/>
            <sz val="8"/>
            <color indexed="81"/>
            <rFont val="Tahoma"/>
            <family val="2"/>
          </rPr>
          <t>State Provided Employee Assistance Program – Indicate with " Y/ N" if the state provides an employee assistance program.  This may include counseling or referrals for situations such as drug or alcohol problems or grief counseling.</t>
        </r>
      </text>
    </comment>
    <comment ref="E4" authorId="0" shapeId="0" xr:uid="{00000000-0006-0000-0D00-000004000000}">
      <text>
        <r>
          <rPr>
            <b/>
            <sz val="8"/>
            <color indexed="81"/>
            <rFont val="Tahoma"/>
            <family val="2"/>
          </rPr>
          <t xml:space="preserve">This may include health screenings, smoking cessation, flu shots, wellness publications, weight control, health classes, stress management, CPR classes, and fitness center discounts.
</t>
        </r>
      </text>
    </comment>
    <comment ref="F4" authorId="1" shapeId="0" xr:uid="{00000000-0006-0000-0D00-000005000000}">
      <text>
        <r>
          <rPr>
            <b/>
            <sz val="8"/>
            <color indexed="81"/>
            <rFont val="Tahoma"/>
            <family val="2"/>
          </rPr>
          <t>Reimbursements for medical care generally include prescriptions drugs and may include dental and vision care products and services.</t>
        </r>
      </text>
    </comment>
    <comment ref="G4" authorId="1" shapeId="0" xr:uid="{00000000-0006-0000-0D00-000006000000}">
      <text>
        <r>
          <rPr>
            <b/>
            <sz val="8"/>
            <color indexed="81"/>
            <rFont val="Tahoma"/>
            <family val="2"/>
          </rPr>
          <t>Reimbursement for dependent care are generally allowed for care required for children up to age 12 (while parents are working), but may be allowed for expenses  related to care for children up to 19 if child has special needs.</t>
        </r>
        <r>
          <rPr>
            <sz val="8"/>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A1" authorId="0" shapeId="0" xr:uid="{00000000-0006-0000-0E00-000001000000}">
      <text>
        <r>
          <rPr>
            <b/>
            <sz val="11"/>
            <color indexed="10"/>
            <rFont val="Tahoma"/>
            <family val="2"/>
          </rPr>
          <t>If premiums are age graded,  list the premium for an employee, age 45 and spouse, age 45.</t>
        </r>
        <r>
          <rPr>
            <sz val="8"/>
            <color indexed="81"/>
            <rFont val="Tahoma"/>
            <family val="2"/>
          </rPr>
          <t xml:space="preserve">
</t>
        </r>
      </text>
    </comment>
    <comment ref="C4" authorId="0" shapeId="0" xr:uid="{00000000-0006-0000-0E00-000002000000}">
      <text>
        <r>
          <rPr>
            <b/>
            <sz val="10"/>
            <color indexed="81"/>
            <rFont val="Tahoma"/>
            <family val="2"/>
          </rPr>
          <t xml:space="preserve">Employer Cost per $1000 – List the cost to the employer for each category (employee only, spouse, and dependent) per $1,000 of coverage. </t>
        </r>
        <r>
          <rPr>
            <b/>
            <sz val="8"/>
            <color indexed="81"/>
            <rFont val="Tahoma"/>
            <family val="2"/>
          </rPr>
          <t xml:space="preserve"> 
</t>
        </r>
      </text>
    </comment>
    <comment ref="G4" authorId="0" shapeId="0" xr:uid="{00000000-0006-0000-0E00-000003000000}">
      <text>
        <r>
          <rPr>
            <b/>
            <sz val="10"/>
            <color indexed="81"/>
            <rFont val="Tahoma"/>
            <family val="2"/>
          </rPr>
          <t>Employee Cost per $1000 – List the cost to the employee for each category per $1,000 of coverage.</t>
        </r>
        <r>
          <rPr>
            <b/>
            <sz val="8"/>
            <color indexed="81"/>
            <rFont val="Tahoma"/>
            <family val="2"/>
          </rPr>
          <t xml:space="preserve">
</t>
        </r>
      </text>
    </comment>
    <comment ref="C5" authorId="1" shapeId="0" xr:uid="{00000000-0006-0000-0E00-000004000000}">
      <text>
        <r>
          <rPr>
            <b/>
            <sz val="10"/>
            <color indexed="81"/>
            <rFont val="Tahoma"/>
            <family val="2"/>
          </rPr>
          <t>Cost to employer for every $1000 of coverage for employee-only.</t>
        </r>
      </text>
    </comment>
    <comment ref="D5" authorId="1" shapeId="0" xr:uid="{00000000-0006-0000-0E00-000005000000}">
      <text>
        <r>
          <rPr>
            <b/>
            <sz val="10"/>
            <color indexed="81"/>
            <rFont val="Tahoma"/>
            <family val="2"/>
          </rPr>
          <t>ADDITIONAL Cost to employer for every $1000 of coverage for employee + Spouse.</t>
        </r>
        <r>
          <rPr>
            <sz val="8"/>
            <color indexed="81"/>
            <rFont val="Tahoma"/>
            <family val="2"/>
          </rPr>
          <t xml:space="preserve">
</t>
        </r>
      </text>
    </comment>
    <comment ref="E5" authorId="1" shapeId="0" xr:uid="{00000000-0006-0000-0E00-000006000000}">
      <text>
        <r>
          <rPr>
            <b/>
            <sz val="10"/>
            <color indexed="81"/>
            <rFont val="Tahoma"/>
            <family val="2"/>
          </rPr>
          <t>ADDITIONAL Cost to employer for every $1000 of coverage for employee + Spouse.</t>
        </r>
        <r>
          <rPr>
            <sz val="8"/>
            <color indexed="81"/>
            <rFont val="Tahoma"/>
            <family val="2"/>
          </rPr>
          <t xml:space="preserve">
</t>
        </r>
      </text>
    </comment>
    <comment ref="G5" authorId="1" shapeId="0" xr:uid="{00000000-0006-0000-0E00-000007000000}">
      <text>
        <r>
          <rPr>
            <b/>
            <sz val="11"/>
            <color indexed="81"/>
            <rFont val="Tahoma"/>
            <family val="2"/>
          </rPr>
          <t>Cost to employee for every $1000 of coverage for employee-only.</t>
        </r>
      </text>
    </comment>
    <comment ref="H5" authorId="1" shapeId="0" xr:uid="{00000000-0006-0000-0E00-000008000000}">
      <text>
        <r>
          <rPr>
            <b/>
            <sz val="11"/>
            <color indexed="81"/>
            <rFont val="Tahoma"/>
            <family val="2"/>
          </rPr>
          <t>ADDITIONAL Cost to employee for every $1000 of coverage for employee + Spouse.</t>
        </r>
        <r>
          <rPr>
            <sz val="8"/>
            <color indexed="81"/>
            <rFont val="Tahoma"/>
            <family val="2"/>
          </rPr>
          <t xml:space="preserve">
</t>
        </r>
      </text>
    </comment>
    <comment ref="I5" authorId="1" shapeId="0" xr:uid="{00000000-0006-0000-0E00-000009000000}">
      <text>
        <r>
          <rPr>
            <b/>
            <sz val="9"/>
            <color indexed="81"/>
            <rFont val="Tahoma"/>
            <family val="2"/>
          </rPr>
          <t>ADDITIONAL Cost to employee for every $1000 of coverage for employee + Spouse.</t>
        </r>
        <r>
          <rPr>
            <sz val="8"/>
            <color indexed="81"/>
            <rFont val="Tahoma"/>
            <family val="2"/>
          </rPr>
          <t xml:space="preserve">
</t>
        </r>
      </text>
    </comment>
    <comment ref="J5" authorId="1" shapeId="0" xr:uid="{00000000-0006-0000-0E00-00000A000000}">
      <text>
        <r>
          <rPr>
            <b/>
            <sz val="10"/>
            <color indexed="81"/>
            <rFont val="Tahoma"/>
            <family val="2"/>
          </rPr>
          <t>Indicate with "Y/N" whether the life insurance plan is age-graded.</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B4" authorId="0" shapeId="0" xr:uid="{00000000-0006-0000-0F00-000001000000}">
      <text>
        <r>
          <rPr>
            <b/>
            <sz val="10"/>
            <color indexed="81"/>
            <rFont val="Tahoma"/>
            <family val="2"/>
          </rPr>
          <t xml:space="preserve">Employer Paid Contribution - List the percentage of salary the </t>
        </r>
        <r>
          <rPr>
            <b/>
            <sz val="10"/>
            <color indexed="10"/>
            <rFont val="Tahoma"/>
            <family val="2"/>
          </rPr>
          <t>employer (state)</t>
        </r>
        <r>
          <rPr>
            <b/>
            <sz val="10"/>
            <color indexed="81"/>
            <rFont val="Tahoma"/>
            <family val="2"/>
          </rPr>
          <t xml:space="preserve"> contributes toward a retirement plan.</t>
        </r>
        <r>
          <rPr>
            <b/>
            <sz val="8"/>
            <color indexed="81"/>
            <rFont val="Tahoma"/>
            <family val="2"/>
          </rPr>
          <t xml:space="preserve">
</t>
        </r>
      </text>
    </comment>
    <comment ref="C4" authorId="0" shapeId="0" xr:uid="{00000000-0006-0000-0F00-000002000000}">
      <text>
        <r>
          <rPr>
            <b/>
            <sz val="10"/>
            <color indexed="81"/>
            <rFont val="Tahoma"/>
            <family val="2"/>
          </rPr>
          <t xml:space="preserve">Employee Paid Contribution - List the percentage of salary the </t>
        </r>
        <r>
          <rPr>
            <b/>
            <sz val="10"/>
            <color indexed="10"/>
            <rFont val="Tahoma"/>
            <family val="2"/>
          </rPr>
          <t>employee</t>
        </r>
        <r>
          <rPr>
            <b/>
            <sz val="10"/>
            <color indexed="81"/>
            <rFont val="Tahoma"/>
            <family val="2"/>
          </rPr>
          <t xml:space="preserve"> contributes toward a retirement plan.</t>
        </r>
        <r>
          <rPr>
            <b/>
            <sz val="8"/>
            <color indexed="81"/>
            <rFont val="Tahoma"/>
            <family val="2"/>
          </rPr>
          <t xml:space="preserve">
</t>
        </r>
      </text>
    </comment>
    <comment ref="D4" authorId="0" shapeId="0" xr:uid="{00000000-0006-0000-0F00-000003000000}">
      <text>
        <r>
          <rPr>
            <b/>
            <sz val="10"/>
            <color indexed="81"/>
            <rFont val="Tahoma"/>
            <family val="2"/>
          </rPr>
          <t>Full Vesting – List the number of years an employee must work before contributions are vested.   Vested means having the right to an annuity payable at normal retirement age even if the employee terminates employment before normal retirement age.</t>
        </r>
        <r>
          <rPr>
            <b/>
            <sz val="8"/>
            <color indexed="81"/>
            <rFont val="Tahoma"/>
            <family val="2"/>
          </rPr>
          <t xml:space="preserve">
</t>
        </r>
      </text>
    </comment>
    <comment ref="E4" authorId="0" shapeId="0" xr:uid="{00000000-0006-0000-0F00-000004000000}">
      <text>
        <r>
          <rPr>
            <b/>
            <sz val="10"/>
            <color indexed="81"/>
            <rFont val="Tahoma"/>
            <family val="2"/>
          </rPr>
          <t>Minimum Age – List the minimum age to be eligible for full benefits.</t>
        </r>
        <r>
          <rPr>
            <b/>
            <sz val="8"/>
            <color indexed="81"/>
            <rFont val="Tahoma"/>
            <family val="2"/>
          </rPr>
          <t xml:space="preserve">
</t>
        </r>
      </text>
    </comment>
    <comment ref="F4" authorId="0" shapeId="0" xr:uid="{00000000-0006-0000-0F00-000005000000}">
      <text>
        <r>
          <rPr>
            <b/>
            <sz val="8"/>
            <color indexed="81"/>
            <rFont val="Tahoma"/>
            <family val="2"/>
          </rPr>
          <t xml:space="preserve">Minimum Years of Service – List the minimum years of service a person must have to collect full benefits.  
</t>
        </r>
      </text>
    </comment>
    <comment ref="G4" authorId="0" shapeId="0" xr:uid="{00000000-0006-0000-0F00-000006000000}">
      <text>
        <r>
          <rPr>
            <b/>
            <sz val="10"/>
            <color indexed="81"/>
            <rFont val="Tahoma"/>
            <family val="2"/>
          </rPr>
          <t xml:space="preserve">Rule – If age and years of service must be combined for eligibility for </t>
        </r>
        <r>
          <rPr>
            <b/>
            <sz val="10"/>
            <color indexed="10"/>
            <rFont val="Tahoma"/>
            <family val="2"/>
          </rPr>
          <t>full benefits</t>
        </r>
        <r>
          <rPr>
            <b/>
            <sz val="10"/>
            <color indexed="81"/>
            <rFont val="Tahoma"/>
            <family val="2"/>
          </rPr>
          <t>, list the rule.  Example:  Rule of 85 with minimum age of 55.  Rule of 90 with no minimum age.</t>
        </r>
        <r>
          <rPr>
            <b/>
            <sz val="8"/>
            <color indexed="81"/>
            <rFont val="Tahoma"/>
            <family val="2"/>
          </rPr>
          <t xml:space="preserve">
</t>
        </r>
      </text>
    </comment>
    <comment ref="H4" authorId="1" shapeId="0" xr:uid="{00000000-0006-0000-0F00-000007000000}">
      <text>
        <r>
          <rPr>
            <b/>
            <sz val="11"/>
            <color indexed="81"/>
            <rFont val="Tahoma"/>
            <family val="2"/>
          </rPr>
          <t>Pension Benefits Formula – Report the formula for determining the final average benefit for defined benefit plans.</t>
        </r>
      </text>
    </comment>
    <comment ref="I4" authorId="1" shapeId="0" xr:uid="{00000000-0006-0000-0F00-000008000000}">
      <text>
        <r>
          <rPr>
            <b/>
            <sz val="10"/>
            <color indexed="81"/>
            <rFont val="Tahoma"/>
            <family val="2"/>
          </rPr>
          <t>Social Security – Indicate “yes” or “no” to the question “Has the state opted out of the social security program?”</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pepr14917</author>
  </authors>
  <commentList>
    <comment ref="B3" authorId="0" shapeId="0" xr:uid="{00000000-0006-0000-1000-000001000000}">
      <text>
        <r>
          <rPr>
            <b/>
            <sz val="8"/>
            <color indexed="81"/>
            <rFont val="Tahoma"/>
            <family val="2"/>
          </rPr>
          <t xml:space="preserve">Defined Benefit Plan – Enter an “X” if your pension plan is a defined benefit plan.  A defined benefit plan is a pension plan that specifies the benefits, or the methods of determining the benefits.  Contributions are determined actuarially on the basis of the benefits expected to become payable. 
</t>
        </r>
      </text>
    </comment>
    <comment ref="C3" authorId="0" shapeId="0" xr:uid="{00000000-0006-0000-1000-000002000000}">
      <text>
        <r>
          <rPr>
            <b/>
            <sz val="8"/>
            <color indexed="81"/>
            <rFont val="Tahoma"/>
            <family val="2"/>
          </rPr>
          <t xml:space="preserve">Defined Contribution Plan – Enter an “X” if your pension plan is a defined contribution plan.  A defined contribution plan is an individual account pension plan in which the contributions are specified by a formula.  The benefits are whatever the amount accumulated in participant’s account will buy.
</t>
        </r>
      </text>
    </comment>
    <comment ref="D3" authorId="0" shapeId="0" xr:uid="{00000000-0006-0000-1000-000003000000}">
      <text>
        <r>
          <rPr>
            <b/>
            <sz val="8"/>
            <color indexed="81"/>
            <rFont val="Tahoma"/>
            <family val="2"/>
          </rPr>
          <t xml:space="preserve">457 Deferred Compensation Plan – Indicate if a tax deferred compensation plan or salary reduction plan is available </t>
        </r>
        <r>
          <rPr>
            <b/>
            <sz val="8"/>
            <color indexed="10"/>
            <rFont val="Tahoma"/>
            <family val="2"/>
          </rPr>
          <t>and if the employer matches employee contributions</t>
        </r>
        <r>
          <rPr>
            <b/>
            <sz val="8"/>
            <color indexed="81"/>
            <rFont val="Tahoma"/>
            <family val="2"/>
          </rPr>
          <t xml:space="preserve"> or contributes to plan.  457 contribution plans generally do not allow employees to roll investments into other IRA options upon leaving employment.
</t>
        </r>
      </text>
    </comment>
    <comment ref="E3" authorId="0" shapeId="0" xr:uid="{00000000-0006-0000-1000-000004000000}">
      <text>
        <r>
          <rPr>
            <b/>
            <sz val="8"/>
            <color indexed="81"/>
            <rFont val="Tahoma"/>
            <family val="2"/>
          </rPr>
          <t xml:space="preserve">Indicate whether a 403(b) or 401(k) Plan is available to employees.  403(b) or 401 (k) plans are a defined-contribution plan that enables employees to make pretax contributions through salary reduction agreements within the format of a cash or defined plan.  If the employer does offer such a plan, also </t>
        </r>
        <r>
          <rPr>
            <b/>
            <sz val="8"/>
            <color indexed="10"/>
            <rFont val="Tahoma"/>
            <family val="2"/>
          </rPr>
          <t>indicate the amount the employer matches or contributes</t>
        </r>
        <r>
          <rPr>
            <b/>
            <sz val="8"/>
            <color indexed="81"/>
            <rFont val="Tahoma"/>
            <family val="2"/>
          </rPr>
          <t xml:space="preserve"> to the plan.  401(k) and 403(b) plans allow employees to roll investments into other IRA options upon leaving employment.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fathe</author>
    <author>pepr14917</author>
  </authors>
  <commentList>
    <comment ref="B3" authorId="0" shapeId="0" xr:uid="{00000000-0006-0000-1100-000001000000}">
      <text>
        <r>
          <rPr>
            <b/>
            <sz val="8"/>
            <color indexed="81"/>
            <rFont val="Tahoma"/>
            <family val="2"/>
          </rPr>
          <t>Full Time Work Week Hours – Indicate number of hours worked per week to be considered a full-time employee.</t>
        </r>
        <r>
          <rPr>
            <sz val="8"/>
            <color indexed="81"/>
            <rFont val="Tahoma"/>
            <family val="2"/>
          </rPr>
          <t xml:space="preserve">
</t>
        </r>
      </text>
    </comment>
    <comment ref="C3" authorId="0" shapeId="0" xr:uid="{00000000-0006-0000-1100-000002000000}">
      <text>
        <r>
          <rPr>
            <b/>
            <sz val="8"/>
            <color indexed="81"/>
            <rFont val="Tahoma"/>
            <family val="2"/>
          </rPr>
          <t>Paid Time for Lunch – Indicate with a “Y/N” if employees are given paid time off for a lunch period.</t>
        </r>
        <r>
          <rPr>
            <sz val="8"/>
            <color indexed="81"/>
            <rFont val="Tahoma"/>
            <family val="2"/>
          </rPr>
          <t xml:space="preserve">
</t>
        </r>
      </text>
    </comment>
    <comment ref="D3" authorId="1" shapeId="0" xr:uid="{00000000-0006-0000-1100-000003000000}">
      <text>
        <r>
          <rPr>
            <b/>
            <sz val="8"/>
            <color indexed="81"/>
            <rFont val="Tahoma"/>
            <family val="2"/>
          </rPr>
          <t xml:space="preserve">Paid Time for Rest Periods Each Day –  If employees are allowed paid time off for rest periods (breaks), indicate how many minutes are allowed per day.  If not allowed, respond with "none".
</t>
        </r>
      </text>
    </comment>
    <comment ref="E3" authorId="1" shapeId="0" xr:uid="{00000000-0006-0000-1100-000004000000}">
      <text>
        <r>
          <rPr>
            <b/>
            <sz val="8"/>
            <color indexed="81"/>
            <rFont val="Tahoma"/>
            <family val="2"/>
          </rPr>
          <t xml:space="preserve">Flex Time Allowed – Indicate with "Y/N" if flex time policies are available.
</t>
        </r>
      </text>
    </comment>
    <comment ref="F3" authorId="0" shapeId="0" xr:uid="{00000000-0006-0000-1100-000005000000}">
      <text>
        <r>
          <rPr>
            <b/>
            <sz val="8"/>
            <color indexed="81"/>
            <rFont val="Tahoma"/>
            <family val="2"/>
          </rPr>
          <t>Indicate with "Y/N" whether tele-work (telecommuting) is allowed for any employees.</t>
        </r>
      </text>
    </comment>
    <comment ref="G3" authorId="1" shapeId="0" xr:uid="{00000000-0006-0000-1100-000006000000}">
      <text>
        <r>
          <rPr>
            <b/>
            <sz val="8"/>
            <color indexed="81"/>
            <rFont val="Tahoma"/>
            <family val="2"/>
          </rPr>
          <t xml:space="preserve">Mileage Cents Per Mile  - Indicate the cents per mile employees receive while driving their personal vehicle for work purposes if no state vehicle is available.
</t>
        </r>
      </text>
    </comment>
    <comment ref="H3" authorId="0" shapeId="0" xr:uid="{00000000-0006-0000-1100-000007000000}">
      <text>
        <r>
          <rPr>
            <b/>
            <sz val="8"/>
            <color indexed="81"/>
            <rFont val="Tahoma"/>
            <family val="2"/>
          </rPr>
          <t xml:space="preserve">Per Diem Meals  - Indicate amount received for in-state meals. </t>
        </r>
      </text>
    </comment>
    <comment ref="I3" authorId="1" shapeId="0" xr:uid="{00000000-0006-0000-1100-000008000000}">
      <text>
        <r>
          <rPr>
            <b/>
            <sz val="8"/>
            <color indexed="81"/>
            <rFont val="Tahoma"/>
            <family val="2"/>
          </rPr>
          <t xml:space="preserve">Per Diem Lodging  - Indicate amount received for in-state lodging. 
</t>
        </r>
      </text>
    </comment>
    <comment ref="J3" authorId="1" shapeId="0" xr:uid="{00000000-0006-0000-1100-000009000000}">
      <text>
        <r>
          <rPr>
            <b/>
            <sz val="8"/>
            <color indexed="81"/>
            <rFont val="Tahoma"/>
            <family val="2"/>
          </rPr>
          <t>Highest State Garage Parking Fee (monthly, employee paid) – Enter the amount paid by the employee for garage parking fees (employee only parking facilities/spaces).  If employee parking facilities/spaces are available but there is no charge to the employee, enter “$0”.  If employee parking facilities/spaces are not offered, leave blank.</t>
        </r>
      </text>
    </comment>
    <comment ref="K3" authorId="1" shapeId="0" xr:uid="{00000000-0006-0000-1100-00000A000000}">
      <text>
        <r>
          <rPr>
            <b/>
            <sz val="8"/>
            <color indexed="81"/>
            <rFont val="Tahoma"/>
            <family val="2"/>
          </rPr>
          <t xml:space="preserve">Severance Pay – Indicate with "Y/N" if the employer offers a severance pay package.  This would exclude pay out of accumulated vacation/personal/sick leave time, or any one-time retirement "incentive" payments. 
</t>
        </r>
      </text>
    </comment>
    <comment ref="L3" authorId="1" shapeId="0" xr:uid="{00000000-0006-0000-1100-00000B000000}">
      <text>
        <r>
          <rPr>
            <b/>
            <sz val="8"/>
            <color indexed="81"/>
            <rFont val="Tahoma"/>
            <family val="2"/>
          </rPr>
          <t xml:space="preserve">Severance Pay – Indicate with "Y/N" if the employer offers educational assistance to employees.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pepr14917</author>
  </authors>
  <commentList>
    <comment ref="A1" authorId="0" shapeId="0" xr:uid="{00000000-0006-0000-0200-000001000000}">
      <text>
        <r>
          <rPr>
            <b/>
            <sz val="8"/>
            <color indexed="81"/>
            <rFont val="Tahoma"/>
            <family val="2"/>
          </rPr>
          <t xml:space="preserve">For all data in this table, report numbers of employees, not FTE or positions.
</t>
        </r>
      </text>
    </comment>
    <comment ref="B4" authorId="0" shapeId="0" xr:uid="{00000000-0006-0000-0200-000002000000}">
      <text>
        <r>
          <rPr>
            <b/>
            <sz val="8"/>
            <color indexed="81"/>
            <rFont val="Tahoma"/>
            <family val="2"/>
          </rPr>
          <t>Classified Positions – Number (</t>
        </r>
        <r>
          <rPr>
            <b/>
            <u/>
            <sz val="8"/>
            <color indexed="81"/>
            <rFont val="Tahoma"/>
            <family val="2"/>
          </rPr>
          <t>headcount</t>
        </r>
        <r>
          <rPr>
            <b/>
            <sz val="8"/>
            <color indexed="81"/>
            <rFont val="Tahoma"/>
            <family val="2"/>
          </rPr>
          <t xml:space="preserve">, not FTE) of employees currently on payroll who are covered by state’s civil service laws.  
Include:
 permanent employees covered by state’s civil service laws in the executive branch of state government who are in permanent positions
 part time civil service employees if they receive state benefits such as health insurance, life insurance or retirement  
Exclude:
 higher education employees 
 employees in appointed positions who are employed at-will 
 elected officials 
 employees in non-permanent positions, for example, temporary, emergency or seasonal employees  
</t>
        </r>
      </text>
    </comment>
    <comment ref="C4" authorId="0" shapeId="0" xr:uid="{00000000-0006-0000-0200-000003000000}">
      <text>
        <r>
          <rPr>
            <b/>
            <sz val="8"/>
            <color indexed="81"/>
            <rFont val="Tahoma"/>
            <family val="2"/>
          </rPr>
          <t xml:space="preserve">Average  salary of incumbents currently on payroll who are covered by state’s civil service laws.  Include here salaries of full time employees; if including part time (less than 100% FTE) employees, use the </t>
        </r>
        <r>
          <rPr>
            <b/>
            <u/>
            <sz val="8"/>
            <color indexed="81"/>
            <rFont val="Tahoma"/>
            <family val="2"/>
          </rPr>
          <t>full time equivalent salary</t>
        </r>
        <r>
          <rPr>
            <b/>
            <sz val="8"/>
            <color indexed="81"/>
            <rFont val="Tahoma"/>
            <family val="2"/>
          </rPr>
          <t xml:space="preserve"> for part time employees (i.e., do not include actual part time salaries, as this will artificially drag down the average).
</t>
        </r>
      </text>
    </comment>
    <comment ref="D4" authorId="0" shapeId="0" xr:uid="{00000000-0006-0000-0200-000004000000}">
      <text>
        <r>
          <rPr>
            <b/>
            <sz val="8"/>
            <color indexed="81"/>
            <rFont val="Tahoma"/>
            <family val="2"/>
          </rPr>
          <t xml:space="preserve">Median salary of incumbents currently on payroll who are covered by state’s civil service laws.  Include here salaries of full time employees; if including part time (less than 100% FTE) employees, use the </t>
        </r>
        <r>
          <rPr>
            <b/>
            <u/>
            <sz val="8"/>
            <color indexed="81"/>
            <rFont val="Tahoma"/>
            <family val="2"/>
          </rPr>
          <t>full time equivalent salary</t>
        </r>
        <r>
          <rPr>
            <b/>
            <sz val="8"/>
            <color indexed="81"/>
            <rFont val="Tahoma"/>
            <family val="2"/>
          </rPr>
          <t xml:space="preserve"> for part time employees (i.e., do not include actual part time salaries, as this will artificially drag down the average).
</t>
        </r>
      </text>
    </comment>
    <comment ref="E4" authorId="0" shapeId="0" xr:uid="{00000000-0006-0000-0200-000005000000}">
      <text>
        <r>
          <rPr>
            <b/>
            <sz val="8"/>
            <color indexed="81"/>
            <rFont val="Tahoma"/>
            <family val="2"/>
          </rPr>
          <t>Unclassified Positions – Number (</t>
        </r>
        <r>
          <rPr>
            <b/>
            <u/>
            <sz val="8"/>
            <color indexed="81"/>
            <rFont val="Tahoma"/>
            <family val="2"/>
          </rPr>
          <t>headcount</t>
        </r>
        <r>
          <rPr>
            <b/>
            <sz val="8"/>
            <color indexed="81"/>
            <rFont val="Tahoma"/>
            <family val="2"/>
          </rPr>
          <t xml:space="preserve">, not FTE) of employees currently on payroll who are </t>
        </r>
        <r>
          <rPr>
            <b/>
            <u/>
            <sz val="8"/>
            <color indexed="10"/>
            <rFont val="Tahoma"/>
            <family val="2"/>
          </rPr>
          <t>not</t>
        </r>
        <r>
          <rPr>
            <b/>
            <sz val="8"/>
            <color indexed="81"/>
            <rFont val="Tahoma"/>
            <family val="2"/>
          </rPr>
          <t xml:space="preserve"> covered under the state’s civil service laws.  
Include:
 permanent employees in the executive branch of state government who are appointed or employed at-will 
 part time appointed and at-will employees if they receive state benefits such as health insurance, life insurance or retirement
Exclude:
 higher education employees
 civil service employees
 elected officials
 employees in non-permanent positions, for example, temporary, emergency or seasonal employees 
</t>
        </r>
      </text>
    </comment>
    <comment ref="F4" authorId="0" shapeId="0" xr:uid="{00000000-0006-0000-0200-000006000000}">
      <text>
        <r>
          <rPr>
            <b/>
            <sz val="8"/>
            <color indexed="81"/>
            <rFont val="Tahoma"/>
            <family val="2"/>
          </rPr>
          <t xml:space="preserve">Average salary of incumbents currently on payroll who are not covered under the state’s civil service laws.  Include here salaries of full time employees; if including part time (less than 100% FTE) employees, use the </t>
        </r>
        <r>
          <rPr>
            <b/>
            <u/>
            <sz val="8"/>
            <color indexed="81"/>
            <rFont val="Tahoma"/>
            <family val="2"/>
          </rPr>
          <t>full time equivalent salary</t>
        </r>
        <r>
          <rPr>
            <b/>
            <sz val="8"/>
            <color indexed="81"/>
            <rFont val="Tahoma"/>
            <family val="2"/>
          </rPr>
          <t xml:space="preserve"> for part time employees (i.e., do not include actual part time salaries, as this will artificially drag down the median).</t>
        </r>
      </text>
    </comment>
    <comment ref="G4" authorId="0" shapeId="0" xr:uid="{00000000-0006-0000-0200-000007000000}">
      <text>
        <r>
          <rPr>
            <b/>
            <sz val="8"/>
            <color indexed="81"/>
            <rFont val="Tahoma"/>
            <family val="2"/>
          </rPr>
          <t xml:space="preserve">Median salary of incumbents currently on payroll who are not covered under the state’s civil service laws.  Include here salaries of full time employees; if including part time (less than 100% FTE) employees, use the </t>
        </r>
        <r>
          <rPr>
            <b/>
            <u/>
            <sz val="8"/>
            <color indexed="81"/>
            <rFont val="Tahoma"/>
            <family val="2"/>
          </rPr>
          <t>full time equivalent salary</t>
        </r>
        <r>
          <rPr>
            <b/>
            <sz val="8"/>
            <color indexed="81"/>
            <rFont val="Tahoma"/>
            <family val="2"/>
          </rPr>
          <t xml:space="preserve"> for part time employees (i.e., do not include actual part time salaries, as this will artificially drag down the median).</t>
        </r>
      </text>
    </comment>
    <comment ref="H4" authorId="0" shapeId="0" xr:uid="{00000000-0006-0000-0200-000008000000}">
      <text>
        <r>
          <rPr>
            <b/>
            <sz val="8"/>
            <color indexed="81"/>
            <rFont val="Tahoma"/>
            <family val="2"/>
          </rPr>
          <t>Classified and Unclassified – Number of employees in classified and unclassified positions.  (This column totals your responses for classified and unclassified.)</t>
        </r>
        <r>
          <rPr>
            <sz val="8"/>
            <color indexed="81"/>
            <rFont val="Tahoma"/>
            <family val="2"/>
          </rPr>
          <t xml:space="preserve">
</t>
        </r>
      </text>
    </comment>
    <comment ref="I4" authorId="0" shapeId="0" xr:uid="{00000000-0006-0000-0200-000009000000}">
      <text>
        <r>
          <rPr>
            <b/>
            <sz val="8"/>
            <color indexed="81"/>
            <rFont val="Tahoma"/>
            <family val="2"/>
          </rPr>
          <t>Weighted average  salary of the incumbents in classified and unclassified positions.  This cell is automatically calculated based on the data entered in columns B, D, E and G.</t>
        </r>
      </text>
    </comment>
    <comment ref="J4" authorId="0" shapeId="0" xr:uid="{00000000-0006-0000-0200-00000A000000}">
      <text>
        <r>
          <rPr>
            <b/>
            <sz val="8"/>
            <color indexed="81"/>
            <rFont val="Tahoma"/>
            <family val="2"/>
          </rPr>
          <t xml:space="preserve">Weighted median  salary of the incumbents in classified and unclassified positions.  This cell is automatically calculated based on the data entered in columns B, C, E and F.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B3" authorId="0" shapeId="0" xr:uid="{00000000-0006-0000-0300-000001000000}">
      <text>
        <r>
          <rPr>
            <b/>
            <sz val="8"/>
            <color indexed="81"/>
            <rFont val="Tahoma"/>
            <family val="2"/>
          </rPr>
          <t xml:space="preserve">Report the number of days of annual/vacation leave that can be accrued for each grouping of years of service.   If your brackets for earning leave are not consistent with the survey groups, enter the correct categories and accrual rates in the closest matching bracket.   </t>
        </r>
        <r>
          <rPr>
            <b/>
            <sz val="8"/>
            <color indexed="10"/>
            <rFont val="Tahoma"/>
            <family val="2"/>
          </rPr>
          <t>IF YOUR STATE USES A PAID TIME OFF (PTO) STUCUTRE THAT INCLUDES TIME OFF FOR VACATION, REPORT THAT PTO INFORMATION IN TABLE 5, NOT HERE).</t>
        </r>
      </text>
    </comment>
    <comment ref="K3" authorId="0" shapeId="0" xr:uid="{00000000-0006-0000-0300-000002000000}">
      <text>
        <r>
          <rPr>
            <b/>
            <sz val="8"/>
            <color indexed="81"/>
            <rFont val="Tahoma"/>
            <family val="2"/>
          </rPr>
          <t xml:space="preserve">Check the box that most appropriately identifies methods of payment for any unused annual leave balance.   Indicate the percentage or dollar amount that may be paid.  
</t>
        </r>
      </text>
    </comment>
    <comment ref="H4" authorId="0" shapeId="0" xr:uid="{00000000-0006-0000-0300-000003000000}">
      <text>
        <r>
          <rPr>
            <b/>
            <sz val="8"/>
            <color indexed="81"/>
            <rFont val="Tahoma"/>
            <family val="2"/>
          </rPr>
          <t xml:space="preserve">Maximum Accrual – List the maximum number of days per year that can be accrued.
</t>
        </r>
      </text>
    </comment>
    <comment ref="I4" authorId="1" shapeId="0" xr:uid="{00000000-0006-0000-0300-000004000000}">
      <text>
        <r>
          <rPr>
            <b/>
            <sz val="8"/>
            <color indexed="81"/>
            <rFont val="Tahoma"/>
            <family val="2"/>
          </rPr>
          <t>If employees are permitted to bank accumulated, unused, annual leave in a sabbatical account (to be drawn upon when the employee terminates employment, either as a cash-out OR to extend the termination date), indicate the max number of days that may be banked per year.  If this option is not available, indicate "N/A".  Include any clarifications or explanations as a foot note.</t>
        </r>
        <r>
          <rPr>
            <sz val="8"/>
            <color indexed="81"/>
            <rFont val="Tahoma"/>
            <family val="2"/>
          </rPr>
          <t xml:space="preserve">
</t>
        </r>
      </text>
    </comment>
    <comment ref="J4" authorId="0" shapeId="0" xr:uid="{00000000-0006-0000-0300-000005000000}">
      <text>
        <r>
          <rPr>
            <b/>
            <sz val="8"/>
            <color indexed="81"/>
            <rFont val="Tahoma"/>
            <family val="2"/>
          </rPr>
          <t xml:space="preserve">Carry-over Amount - List the number of days per year that can be carried over from one year to the next.
</t>
        </r>
      </text>
    </comment>
    <comment ref="P4" authorId="1" shapeId="0" xr:uid="{00000000-0006-0000-0300-000006000000}">
      <text>
        <r>
          <rPr>
            <b/>
            <sz val="8"/>
            <color indexed="81"/>
            <rFont val="Tahoma"/>
            <family val="2"/>
          </rPr>
          <t>e.g., in the event of death of the employee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E3" authorId="0" shapeId="0" xr:uid="{00000000-0006-0000-0400-000001000000}">
      <text>
        <r>
          <rPr>
            <b/>
            <sz val="8"/>
            <color indexed="81"/>
            <rFont val="Tahoma"/>
            <family val="2"/>
          </rPr>
          <t xml:space="preserve">Indicate if sick leave can be used only for the employee’s personal illness or if sick leave may be used for the following categories (illness of immediate family, maternity leave for adoptive or biological mother, paternity leave for adoptive or biological father).  Enter the number of days that can be used per event (time frame of one year).  If the entire sick leave balance may be used, enter “all”.
</t>
        </r>
      </text>
    </comment>
    <comment ref="L3" authorId="0" shapeId="0" xr:uid="{00000000-0006-0000-0400-000002000000}">
      <text>
        <r>
          <rPr>
            <b/>
            <sz val="8"/>
            <color indexed="81"/>
            <rFont val="Tahoma"/>
            <family val="2"/>
          </rPr>
          <t xml:space="preserve">Indicate if payment is made for unused sick leave under the following conditions; resignation, retirement, layoff, dismissal for cause, to beneficiary upon death, at fiscal year end, upon demand, or converted to fund other benefit options.  
</t>
        </r>
      </text>
    </comment>
    <comment ref="U3" authorId="0" shapeId="0" xr:uid="{00000000-0006-0000-0400-000003000000}">
      <text>
        <r>
          <rPr>
            <b/>
            <sz val="8"/>
            <color indexed="81"/>
            <rFont val="Tahoma"/>
            <family val="2"/>
          </rPr>
          <t xml:space="preserve">List the relevant conditions and limits for payment of sick leave.
</t>
        </r>
      </text>
    </comment>
    <comment ref="B4" authorId="0" shapeId="0" xr:uid="{00000000-0006-0000-0400-000004000000}">
      <text>
        <r>
          <rPr>
            <b/>
            <sz val="8"/>
            <color indexed="81"/>
            <rFont val="Tahoma"/>
            <family val="2"/>
          </rPr>
          <t xml:space="preserve">Report the number of days of sick leave that can be accrued.  If  sick leave is variable by years of service, enter the correct years of service and accrual rates. </t>
        </r>
        <r>
          <rPr>
            <b/>
            <sz val="8"/>
            <color indexed="10"/>
            <rFont val="Tahoma"/>
            <family val="2"/>
          </rPr>
          <t xml:space="preserve">   IF YOUR STATE USES A PAID TIME OFF (PTO) STUCUTRE THAT INCLUDES TIME OFF FOR ILLNESS [SICK LEAVE], REPORT THAT PTO INFORMATION IN TABLE 5, NOT HERE).</t>
        </r>
        <r>
          <rPr>
            <b/>
            <sz val="8"/>
            <color indexed="81"/>
            <rFont val="Tahoma"/>
            <family val="2"/>
          </rPr>
          <t xml:space="preserve">
</t>
        </r>
      </text>
    </comment>
    <comment ref="C4" authorId="0" shapeId="0" xr:uid="{00000000-0006-0000-0400-000005000000}">
      <text>
        <r>
          <rPr>
            <b/>
            <sz val="8"/>
            <color indexed="81"/>
            <rFont val="Tahoma"/>
            <family val="2"/>
          </rPr>
          <t xml:space="preserve">List the limits placed on accumulation of sick leave.  Limits should be reported in days.
</t>
        </r>
      </text>
    </comment>
    <comment ref="D4" authorId="0" shapeId="0" xr:uid="{00000000-0006-0000-0400-000006000000}">
      <text>
        <r>
          <rPr>
            <b/>
            <sz val="8"/>
            <color indexed="81"/>
            <rFont val="Tahoma"/>
            <family val="2"/>
          </rPr>
          <t>Report the average number of days of sick leave used per employee per year in the Executive Branch (exclude faculty/academic staff at institutions of higher education).  Calculate the average days used by using total employees rather than just those employees who actually used sick leave.  (</t>
        </r>
        <r>
          <rPr>
            <b/>
            <sz val="8"/>
            <color indexed="12"/>
            <rFont val="Tahoma"/>
            <family val="2"/>
          </rPr>
          <t xml:space="preserve"> total days sick leave used / number of employees</t>
        </r>
        <r>
          <rPr>
            <b/>
            <sz val="8"/>
            <color indexed="81"/>
            <rFont val="Tahoma"/>
            <family val="2"/>
          </rPr>
          <t xml:space="preserve">).  Exclude hours used or paid due to employee termination.
</t>
        </r>
      </text>
    </comment>
    <comment ref="K4" authorId="1" shapeId="0" xr:uid="{00000000-0006-0000-0400-000007000000}">
      <text>
        <r>
          <rPr>
            <b/>
            <sz val="8"/>
            <color indexed="81"/>
            <rFont val="Tahoma"/>
            <family val="2"/>
          </rPr>
          <t xml:space="preserve">Indicated with "Y/N" whether the employer permits an employee to use sick leave that has NOT yet been accumulated, in anticipation that the employee will return to work, begin accumulating sick leave and "pay back" the used sick leave was used but had not yet been earned.  </t>
        </r>
        <r>
          <rPr>
            <b/>
            <sz val="8"/>
            <color indexed="10"/>
            <rFont val="Tahoma"/>
            <family val="2"/>
          </rPr>
          <t>For example</t>
        </r>
        <r>
          <rPr>
            <b/>
            <sz val="8"/>
            <color indexed="81"/>
            <rFont val="Tahoma"/>
            <family val="2"/>
          </rPr>
          <t>, an employee wishes to use two weeks of paid sick leave to allow her to take the full 12 weeks of maternity leave as paid, but had only 10 weeks accumulated as of the time of birth.  The employer "advances" two weeks of the sick leave to the employee; when the employee returns to work, the first two weeks of sick leave that she earns is used to pay back her sick leave advance; thereafter, she earns &amp; accumulates sick leave as usual.</t>
        </r>
        <r>
          <rPr>
            <sz val="8"/>
            <color indexed="81"/>
            <rFont val="Tahoma"/>
            <family val="2"/>
          </rPr>
          <t xml:space="preserve">
</t>
        </r>
      </text>
    </comment>
    <comment ref="Q4" authorId="1" shapeId="0" xr:uid="{00000000-0006-0000-0400-000008000000}">
      <text>
        <r>
          <rPr>
            <b/>
            <sz val="8"/>
            <color indexed="81"/>
            <rFont val="Tahoma"/>
            <family val="2"/>
          </rPr>
          <t>e.g., in the event of death of the employee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A1" authorId="0" shapeId="0" xr:uid="{00000000-0006-0000-0500-000001000000}">
      <text>
        <r>
          <rPr>
            <b/>
            <sz val="8"/>
            <color indexed="81"/>
            <rFont val="Tahoma"/>
            <family val="2"/>
          </rPr>
          <t xml:space="preserve">Enter “yes” or “no” to each day listed.  If your holiday is honored at or near the same time as one of the listed holidays but is statutorily known by a different title, respond yes in the appropriate column.   For example, if Columbus Day is known as Native American Day and falls on the second Monday in October, respond “yes” to Columbus Day.
</t>
        </r>
      </text>
    </comment>
    <comment ref="B3" authorId="0" shapeId="0" xr:uid="{00000000-0006-0000-0500-000002000000}">
      <text>
        <r>
          <rPr>
            <b/>
            <sz val="8"/>
            <color indexed="81"/>
            <rFont val="Tahoma"/>
            <family val="2"/>
          </rPr>
          <t xml:space="preserve">Enter the total number of paid holidays given.  Do </t>
        </r>
        <r>
          <rPr>
            <b/>
            <u/>
            <sz val="8"/>
            <color indexed="81"/>
            <rFont val="Tahoma"/>
            <family val="2"/>
          </rPr>
          <t>not</t>
        </r>
        <r>
          <rPr>
            <b/>
            <sz val="8"/>
            <color indexed="81"/>
            <rFont val="Tahoma"/>
            <family val="2"/>
          </rPr>
          <t xml:space="preserve"> include unpaid holidays in your response.  Do </t>
        </r>
        <r>
          <rPr>
            <b/>
            <u/>
            <sz val="8"/>
            <color indexed="81"/>
            <rFont val="Tahoma"/>
            <family val="2"/>
          </rPr>
          <t>not</t>
        </r>
        <r>
          <rPr>
            <b/>
            <sz val="8"/>
            <color indexed="81"/>
            <rFont val="Tahoma"/>
            <family val="2"/>
          </rPr>
          <t xml:space="preserve"> include Personal Holidays (See Table 5).  Report statutory holidays and days off customarily given as administrative leave in honor of a holiday or declared a paid holiday by the Governor.
</t>
        </r>
      </text>
    </comment>
    <comment ref="C3" authorId="0" shapeId="0" xr:uid="{00000000-0006-0000-0500-000003000000}">
      <text>
        <r>
          <rPr>
            <b/>
            <sz val="8"/>
            <color indexed="81"/>
            <rFont val="Tahoma"/>
            <family val="2"/>
          </rPr>
          <t xml:space="preserve">Respond yes if all five major holidays are paid time off.  Holidays are New Years’ Day, 4th of July, Labor Day, Thanksgiving, and Christmas.
</t>
        </r>
      </text>
    </comment>
    <comment ref="D3" authorId="0" shapeId="0" xr:uid="{00000000-0006-0000-0500-000004000000}">
      <text>
        <r>
          <rPr>
            <b/>
            <sz val="8"/>
            <color indexed="81"/>
            <rFont val="Tahoma"/>
            <family val="2"/>
          </rPr>
          <t xml:space="preserve">the third Monday in January
</t>
        </r>
      </text>
    </comment>
    <comment ref="E3" authorId="0" shapeId="0" xr:uid="{00000000-0006-0000-0500-000005000000}">
      <text>
        <r>
          <rPr>
            <b/>
            <sz val="8"/>
            <color indexed="81"/>
            <rFont val="Tahoma"/>
            <family val="2"/>
          </rPr>
          <t xml:space="preserve">the third Monday in February honoring Washington &amp; Lincoln or Washington's B-day Feb. 22nd.
</t>
        </r>
      </text>
    </comment>
    <comment ref="F3" authorId="0" shapeId="0" xr:uid="{00000000-0006-0000-0500-000006000000}">
      <text>
        <r>
          <rPr>
            <b/>
            <sz val="8"/>
            <color indexed="81"/>
            <rFont val="Tahoma"/>
            <family val="2"/>
          </rPr>
          <t xml:space="preserve">the Friday before Easter
</t>
        </r>
      </text>
    </comment>
    <comment ref="G3" authorId="0" shapeId="0" xr:uid="{00000000-0006-0000-0500-000007000000}">
      <text>
        <r>
          <rPr>
            <b/>
            <sz val="8"/>
            <color indexed="81"/>
            <rFont val="Tahoma"/>
            <family val="2"/>
          </rPr>
          <t xml:space="preserve">the last Monday of May
</t>
        </r>
      </text>
    </comment>
    <comment ref="H3" authorId="0" shapeId="0" xr:uid="{00000000-0006-0000-0500-000008000000}">
      <text>
        <r>
          <rPr>
            <b/>
            <sz val="8"/>
            <color indexed="81"/>
            <rFont val="Tahoma"/>
            <family val="2"/>
          </rPr>
          <t xml:space="preserve">the second Monday in October
</t>
        </r>
      </text>
    </comment>
    <comment ref="I3" authorId="0" shapeId="0" xr:uid="{00000000-0006-0000-0500-000009000000}">
      <text>
        <r>
          <rPr>
            <b/>
            <sz val="8"/>
            <color indexed="81"/>
            <rFont val="Tahoma"/>
            <family val="2"/>
          </rPr>
          <t xml:space="preserve">the first Tuesday after the first Monday in November
</t>
        </r>
      </text>
    </comment>
    <comment ref="J3" authorId="0" shapeId="0" xr:uid="{00000000-0006-0000-0500-00000A000000}">
      <text>
        <r>
          <rPr>
            <b/>
            <sz val="8"/>
            <color indexed="81"/>
            <rFont val="Tahoma"/>
            <family val="2"/>
          </rPr>
          <t xml:space="preserve">the eleventh day of November
</t>
        </r>
      </text>
    </comment>
    <comment ref="K3" authorId="0" shapeId="0" xr:uid="{00000000-0006-0000-0500-00000B000000}">
      <text>
        <r>
          <rPr>
            <b/>
            <sz val="8"/>
            <color indexed="81"/>
            <rFont val="Tahoma"/>
            <family val="2"/>
          </rPr>
          <t xml:space="preserve">the fourth Thursday in November
</t>
        </r>
      </text>
    </comment>
    <comment ref="L3" authorId="0" shapeId="0" xr:uid="{00000000-0006-0000-0500-00000C000000}">
      <text>
        <r>
          <rPr>
            <b/>
            <sz val="8"/>
            <color indexed="81"/>
            <rFont val="Tahoma"/>
            <family val="2"/>
          </rPr>
          <t xml:space="preserve">Other – Include other holidays customarily given as paid days off, using the codes below, or "N" if no other paid holidays are provided.
</t>
        </r>
      </text>
    </comment>
    <comment ref="E32" authorId="1" shapeId="0" xr:uid="{00000000-0006-0000-0500-00000D000000}">
      <text>
        <r>
          <rPr>
            <b/>
            <sz val="8"/>
            <color indexed="81"/>
            <rFont val="Tahoma"/>
            <family val="2"/>
          </rPr>
          <t>Report Personal Days on Table 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A1" authorId="0" shapeId="0" xr:uid="{00000000-0006-0000-0600-000001000000}">
      <text>
        <r>
          <rPr>
            <b/>
            <sz val="8"/>
            <color indexed="81"/>
            <rFont val="Tahoma"/>
            <family val="2"/>
          </rPr>
          <t>List other types of leave policies.  Respond “no” if you do not have a specific type of leave.  If you have the type of leave, enter the number of days allowed, rather than “yes”.  If paid leave is unlimited, respond “no limit”.</t>
        </r>
      </text>
    </comment>
    <comment ref="B3" authorId="1" shapeId="0" xr:uid="{00000000-0006-0000-0600-000002000000}">
      <text>
        <r>
          <rPr>
            <b/>
            <sz val="8"/>
            <color indexed="81"/>
            <rFont val="Tahoma"/>
            <family val="2"/>
          </rPr>
          <t>Indicate with "Y/N" whether employees earn paid leave in a general "paid time off" bank to be used for vacation, personal, or sick time (but not paid holidays).</t>
        </r>
      </text>
    </comment>
    <comment ref="C3" authorId="1" shapeId="0" xr:uid="{00000000-0006-0000-0600-000003000000}">
      <text>
        <r>
          <rPr>
            <b/>
            <sz val="8"/>
            <color indexed="81"/>
            <rFont val="Tahoma"/>
            <family val="2"/>
          </rPr>
          <t>If "yes" to PTO bank, indicate the number of days an employee earns per year for the PTO bank.</t>
        </r>
        <r>
          <rPr>
            <sz val="8"/>
            <color indexed="81"/>
            <rFont val="Tahoma"/>
            <family val="2"/>
          </rPr>
          <t xml:space="preserve">
</t>
        </r>
      </text>
    </comment>
    <comment ref="D3" authorId="0" shapeId="0" xr:uid="{00000000-0006-0000-0600-000004000000}">
      <text>
        <r>
          <rPr>
            <b/>
            <sz val="8"/>
            <color indexed="81"/>
            <rFont val="Tahoma"/>
            <family val="2"/>
          </rPr>
          <t xml:space="preserve">List the number of days of fully paid military leave (i.e., in addition to any military pay) permitted per year, or indicate if other time frame (e.g., per deployment).  If no limit, indicate with "no limit".
</t>
        </r>
      </text>
    </comment>
    <comment ref="E3" authorId="0" shapeId="0" xr:uid="{00000000-0006-0000-0600-000005000000}">
      <text>
        <r>
          <rPr>
            <b/>
            <sz val="8"/>
            <color indexed="81"/>
            <rFont val="Tahoma"/>
            <family val="2"/>
          </rPr>
          <t xml:space="preserve">List the number of days of differential paid military leave (i.e., the difference between the employee's state pay and military pay) permitted per year , or indicate if other time frame (e.g., per deployment).  If no limit, indicate with "no limit".
</t>
        </r>
      </text>
    </comment>
    <comment ref="F3" authorId="0" shapeId="0" xr:uid="{00000000-0006-0000-0600-000006000000}">
      <text>
        <r>
          <rPr>
            <b/>
            <sz val="8"/>
            <color indexed="81"/>
            <rFont val="Tahoma"/>
            <family val="2"/>
          </rPr>
          <t>List the number of days of paid leave for court and jury leave, per year, or indicate if other timeframe.  If no limits apply, indicated with "no limit".</t>
        </r>
      </text>
    </comment>
    <comment ref="G3" authorId="0" shapeId="0" xr:uid="{00000000-0006-0000-0600-000007000000}">
      <text>
        <r>
          <rPr>
            <b/>
            <sz val="8"/>
            <color indexed="81"/>
            <rFont val="Tahoma"/>
            <family val="2"/>
          </rPr>
          <t xml:space="preserve">List the number of days of paid leave that can be used for personal reasons, per year, or indicate if other timeframe.  This is </t>
        </r>
        <r>
          <rPr>
            <b/>
            <u/>
            <sz val="8"/>
            <color indexed="81"/>
            <rFont val="Tahoma"/>
            <family val="2"/>
          </rPr>
          <t>in addition</t>
        </r>
        <r>
          <rPr>
            <b/>
            <sz val="8"/>
            <color indexed="81"/>
            <rFont val="Tahoma"/>
            <family val="2"/>
          </rPr>
          <t xml:space="preserve"> to annual leave, holidays and sick leave.   
</t>
        </r>
      </text>
    </comment>
    <comment ref="H3" authorId="0" shapeId="0" xr:uid="{00000000-0006-0000-0600-000008000000}">
      <text>
        <r>
          <rPr>
            <b/>
            <sz val="8"/>
            <color indexed="81"/>
            <rFont val="Tahoma"/>
            <family val="2"/>
          </rPr>
          <t>List the number of days of unpaid personal leave 
(within one year).</t>
        </r>
      </text>
    </comment>
    <comment ref="I3" authorId="0" shapeId="0" xr:uid="{00000000-0006-0000-0600-000009000000}">
      <text>
        <r>
          <rPr>
            <b/>
            <sz val="8"/>
            <color indexed="81"/>
            <rFont val="Tahoma"/>
            <family val="2"/>
          </rPr>
          <t>List the number of days of paid educational leave, per year, or indicate if other timeframe.  If no limits apply, indicated with "no limit".  Educational leave is used to pursue a degree or a specific course of study.  Do not report leave for specific job related training or conferences.</t>
        </r>
      </text>
    </comment>
    <comment ref="J3" authorId="0" shapeId="0" xr:uid="{00000000-0006-0000-0600-00000A000000}">
      <text>
        <r>
          <rPr>
            <b/>
            <sz val="8"/>
            <color indexed="81"/>
            <rFont val="Tahoma"/>
            <family val="2"/>
          </rPr>
          <t xml:space="preserve">List the  number of days of unpaid educational leave permitted (within a year, or indicated if other time frame; if no limits apply, indicate with "no limit").  Educational leave is used to pursue a degree or a specific course of study.  Do not report leave for specific job related training or conferences.
</t>
        </r>
      </text>
    </comment>
    <comment ref="K3" authorId="0" shapeId="0" xr:uid="{00000000-0006-0000-0600-00000B000000}">
      <text>
        <r>
          <rPr>
            <b/>
            <sz val="8"/>
            <color indexed="81"/>
            <rFont val="Tahoma"/>
            <family val="2"/>
          </rPr>
          <t>Report the number of days of paid leave that can be donated, pooled, or shared among employees (e.g., for a "Catastrophic Leave" program), per year, or indicate if other time frame.  If no limits apply, indicate with "no limit".</t>
        </r>
      </text>
    </comment>
    <comment ref="L3" authorId="0" shapeId="0" xr:uid="{00000000-0006-0000-0600-00000C000000}">
      <text>
        <r>
          <rPr>
            <b/>
            <sz val="8"/>
            <color indexed="81"/>
            <rFont val="Tahoma"/>
            <family val="2"/>
          </rPr>
          <t>Report the number of pooled or shared days of donated paid leave that can be used by an employee (e.g., for a "Catastrophic Leave" program), per year, or indicate if other time frame.  If no limits apply, indicate with "no limit".</t>
        </r>
      </text>
    </comment>
    <comment ref="M3" authorId="0" shapeId="0" xr:uid="{00000000-0006-0000-0600-00000D000000}">
      <text>
        <r>
          <rPr>
            <b/>
            <sz val="8"/>
            <color indexed="81"/>
            <rFont val="Tahoma"/>
            <family val="2"/>
          </rPr>
          <t xml:space="preserve">Enter any other type of leave available to employees (per year or event, as applicable).  Include explanatory notes as  a footnote, below. </t>
        </r>
        <r>
          <rPr>
            <b/>
            <u/>
            <sz val="8"/>
            <color indexed="81"/>
            <rFont val="Tahoma"/>
            <family val="2"/>
          </rPr>
          <t xml:space="preserve"> </t>
        </r>
        <r>
          <rPr>
            <b/>
            <u/>
            <sz val="8"/>
            <color indexed="10"/>
            <rFont val="Tahoma"/>
            <family val="2"/>
          </rPr>
          <t>Exclude federal family/medical leave</t>
        </r>
        <r>
          <rPr>
            <b/>
            <sz val="8"/>
            <color indexed="10"/>
            <rFont val="Tahoma"/>
            <family val="2"/>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pepr14917</author>
  </authors>
  <commentList>
    <comment ref="B3" authorId="0" shapeId="0" xr:uid="{00000000-0006-0000-0800-000001000000}">
      <text>
        <r>
          <rPr>
            <b/>
            <sz val="8"/>
            <color indexed="81"/>
            <rFont val="Tahoma"/>
            <family val="2"/>
          </rPr>
          <t xml:space="preserve">Enter the copayment amount for each tier of drugs in the appropriate column based on a </t>
        </r>
        <r>
          <rPr>
            <b/>
            <sz val="8"/>
            <color indexed="10"/>
            <rFont val="Tahoma"/>
            <family val="2"/>
          </rPr>
          <t>30-day supply</t>
        </r>
        <r>
          <rPr>
            <b/>
            <sz val="8"/>
            <color indexed="81"/>
            <rFont val="Tahoma"/>
            <family val="2"/>
          </rPr>
          <t xml:space="preserve">.  </t>
        </r>
      </text>
    </comment>
    <comment ref="B4" authorId="0" shapeId="0" xr:uid="{00000000-0006-0000-0800-000002000000}">
      <text>
        <r>
          <rPr>
            <b/>
            <sz val="8"/>
            <color indexed="81"/>
            <rFont val="Tahoma"/>
            <family val="2"/>
          </rPr>
          <t xml:space="preserve">Low cost generic 
</t>
        </r>
      </text>
    </comment>
    <comment ref="C4" authorId="0" shapeId="0" xr:uid="{00000000-0006-0000-0800-000003000000}">
      <text>
        <r>
          <rPr>
            <b/>
            <sz val="8"/>
            <color indexed="81"/>
            <rFont val="Tahoma"/>
            <family val="2"/>
          </rPr>
          <t>High cost generic and preferred brand drugs
Preferred brand drugs - Drugs on a preapproved list of drugs offered at a negotiated discount rate. Providers are encouraged to prescribe drugs listed in the formulary.</t>
        </r>
      </text>
    </comment>
    <comment ref="D4" authorId="0" shapeId="0" xr:uid="{00000000-0006-0000-0800-000004000000}">
      <text>
        <r>
          <rPr>
            <b/>
            <sz val="8"/>
            <color indexed="81"/>
            <rFont val="Tahoma"/>
            <family val="2"/>
          </rPr>
          <t>Non-preffered brand drugs
Non-preferred brand drugs - An open or non-restricted list of drugs that may be offered with no discount or special pricing.</t>
        </r>
      </text>
    </comment>
    <comment ref="E4" authorId="0" shapeId="0" xr:uid="{00000000-0006-0000-0800-000005000000}">
      <text>
        <r>
          <rPr>
            <b/>
            <sz val="8"/>
            <color indexed="81"/>
            <rFont val="Tahoma"/>
            <family val="2"/>
          </rPr>
          <t>Other non-preferred brand drugs or specialty drugs
Non-preferred brand drugs - An open or non-restricted list of drugs that may be offered with no discount or special pricing.</t>
        </r>
      </text>
    </comment>
    <comment ref="F4" authorId="0" shapeId="0" xr:uid="{00000000-0006-0000-0800-000006000000}">
      <text>
        <r>
          <rPr>
            <b/>
            <sz val="8"/>
            <color indexed="81"/>
            <rFont val="Tahoma"/>
            <family val="2"/>
          </rPr>
          <t xml:space="preserve">Enter the percent of coinsurance required for prescription drugs.  
</t>
        </r>
      </text>
    </comment>
    <comment ref="G4" authorId="0" shapeId="0" xr:uid="{00000000-0006-0000-0800-000007000000}">
      <text>
        <r>
          <rPr>
            <b/>
            <sz val="8"/>
            <color indexed="81"/>
            <rFont val="Tahoma"/>
            <family val="2"/>
          </rPr>
          <t xml:space="preserve">Enter the amount of the annual deductible of the prescription drug plan if the deductible is </t>
        </r>
        <r>
          <rPr>
            <b/>
            <sz val="8"/>
            <color indexed="10"/>
            <rFont val="Tahoma"/>
            <family val="2"/>
          </rPr>
          <t>not</t>
        </r>
        <r>
          <rPr>
            <b/>
            <sz val="8"/>
            <color indexed="81"/>
            <rFont val="Tahoma"/>
            <family val="2"/>
          </rPr>
          <t xml:space="preserve"> included in the deductible of the health benefit plan. 
</t>
        </r>
      </text>
    </comment>
    <comment ref="H4" authorId="0" shapeId="0" xr:uid="{00000000-0006-0000-0800-000008000000}">
      <text>
        <r>
          <rPr>
            <b/>
            <sz val="8"/>
            <color indexed="81"/>
            <rFont val="Tahoma"/>
            <family val="2"/>
          </rPr>
          <t>Indicate whether or not out-of-pocket limits</t>
        </r>
        <r>
          <rPr>
            <b/>
            <sz val="8"/>
            <color indexed="10"/>
            <rFont val="Tahoma"/>
            <family val="2"/>
          </rPr>
          <t xml:space="preserve"> for the prescription drug plan apply </t>
        </r>
        <r>
          <rPr>
            <b/>
            <sz val="8"/>
            <color indexed="81"/>
            <rFont val="Tahoma"/>
            <family val="2"/>
          </rPr>
          <t xml:space="preserve">to medical plan out-of-pocket limits?
</t>
        </r>
      </text>
    </comment>
    <comment ref="I4" authorId="0" shapeId="0" xr:uid="{00000000-0006-0000-0800-000009000000}">
      <text>
        <r>
          <rPr>
            <b/>
            <sz val="8"/>
            <color indexed="81"/>
            <rFont val="Tahoma"/>
            <family val="2"/>
          </rPr>
          <t xml:space="preserve">List other employee cost sharing requirements associated with prescription drug plans that are not covered above.  Please explain the cost in a note (below).
</t>
        </r>
      </text>
    </comment>
    <comment ref="J4" authorId="0" shapeId="0" xr:uid="{00000000-0006-0000-0800-00000A000000}">
      <text>
        <r>
          <rPr>
            <b/>
            <sz val="8"/>
            <color indexed="81"/>
            <rFont val="Tahoma"/>
            <family val="2"/>
          </rPr>
          <t>List other employee cost sharing requirements associated with prescription drug plans that are not covered above.  Please explain the cost in a note (below).</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C3" authorId="0" shapeId="0" xr:uid="{00000000-0006-0000-0900-000001000000}">
      <text>
        <r>
          <rPr>
            <b/>
            <sz val="8"/>
            <color indexed="81"/>
            <rFont val="Tahoma"/>
            <family val="2"/>
          </rPr>
          <t xml:space="preserve">Preventative Services - Enter the percentage of preventative services that are covered under the plan.  Include any co-payments required for preventative services.  Preventative services include all dental work other than orthodontia and cosmetic or restorative services.  If the plan does not cover these services, write “none”.
</t>
        </r>
      </text>
    </comment>
    <comment ref="D3" authorId="0" shapeId="0" xr:uid="{00000000-0006-0000-0900-000002000000}">
      <text>
        <r>
          <rPr>
            <b/>
            <sz val="8"/>
            <color indexed="81"/>
            <rFont val="Tahoma"/>
            <family val="2"/>
          </rPr>
          <t xml:space="preserve">Restorative Services – Enter the percentage of restorative services covered under the plan.  Include any co-payments required for restorative services.  Restorative services may include fillings, caps, crowns, bridgework and dentures.  If the plan does not cover these services, write “none”.
</t>
        </r>
      </text>
    </comment>
    <comment ref="E3" authorId="0" shapeId="0" xr:uid="{00000000-0006-0000-0900-000003000000}">
      <text>
        <r>
          <rPr>
            <b/>
            <sz val="8"/>
            <color indexed="81"/>
            <rFont val="Tahoma"/>
            <family val="2"/>
          </rPr>
          <t xml:space="preserve">Orthodontia Services – Enter the percentage of orthodontia services covered under the plan.  Include any co-payments required for orthodontia services.  Orthodontia services include treatment or prevention to align teeth, which may include braces, appliances, or extraction of some teeth.  If the plan does not cover these services, write “none”.
</t>
        </r>
      </text>
    </comment>
    <comment ref="B4" authorId="1" shapeId="0" xr:uid="{00000000-0006-0000-0900-000004000000}">
      <text>
        <r>
          <rPr>
            <b/>
            <sz val="8"/>
            <color indexed="81"/>
            <rFont val="Tahoma"/>
            <family val="2"/>
          </rPr>
          <t>Is dental insurance included in your health insurance or is it a stand alone plan?</t>
        </r>
        <r>
          <rPr>
            <sz val="8"/>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fathe</author>
  </authors>
  <commentList>
    <comment ref="B4" authorId="0" shapeId="0" xr:uid="{00000000-0006-0000-0A00-000001000000}">
      <text>
        <r>
          <rPr>
            <b/>
            <sz val="8"/>
            <color indexed="81"/>
            <rFont val="Tahoma"/>
            <family val="2"/>
          </rPr>
          <t>Is vision insurance included in your health insurance or is it a stand alone plan?</t>
        </r>
        <r>
          <rPr>
            <sz val="8"/>
            <color indexed="81"/>
            <rFont val="Tahoma"/>
            <family val="2"/>
          </rPr>
          <t xml:space="preserve">
</t>
        </r>
      </text>
    </comment>
  </commentList>
</comments>
</file>

<file path=xl/sharedStrings.xml><?xml version="1.0" encoding="utf-8"?>
<sst xmlns="http://schemas.openxmlformats.org/spreadsheetml/2006/main" count="483" uniqueCount="332">
  <si>
    <t>Accidental Death and Dismemberment</t>
  </si>
  <si>
    <t>Long Term Disability Coverage</t>
  </si>
  <si>
    <t>Yes</t>
  </si>
  <si>
    <t>5 x salary</t>
  </si>
  <si>
    <t>None</t>
  </si>
  <si>
    <t>No</t>
  </si>
  <si>
    <t>no limit</t>
  </si>
  <si>
    <t>Sick Leave</t>
  </si>
  <si>
    <t>Amount &amp; Type of Holidays Allowed Per Year</t>
  </si>
  <si>
    <t>Other Leave</t>
  </si>
  <si>
    <t>Dental Insurance</t>
  </si>
  <si>
    <t>Vision Care</t>
  </si>
  <si>
    <t>Life Insurance</t>
  </si>
  <si>
    <t>Retirement Benefits - Contributions &amp; Plan Provisions</t>
  </si>
  <si>
    <t>Miscellaneous Benefits</t>
  </si>
  <si>
    <t>$0.09</t>
  </si>
  <si>
    <t>Other</t>
  </si>
  <si>
    <t>PPO</t>
  </si>
  <si>
    <t>HMO</t>
  </si>
  <si>
    <t>Eye Exam</t>
  </si>
  <si>
    <t>Contact Lenses</t>
  </si>
  <si>
    <t>Immediate Family Illness</t>
  </si>
  <si>
    <t>Paternity Leave - Adoption</t>
  </si>
  <si>
    <t>Paternity Leave - Biological</t>
  </si>
  <si>
    <t>Indemnity</t>
  </si>
  <si>
    <t>Unclassified Positions         $ Median</t>
  </si>
  <si>
    <t>Unclassified Positions       $ Average</t>
  </si>
  <si>
    <t>Classified &amp; Unclassified     $ Median</t>
  </si>
  <si>
    <t>Classified Employees</t>
  </si>
  <si>
    <t>Unclassified Employees</t>
  </si>
  <si>
    <t>Total Holidays</t>
  </si>
  <si>
    <t>M. L. King Day</t>
  </si>
  <si>
    <t>Good Friday</t>
  </si>
  <si>
    <t>Memorial Day</t>
  </si>
  <si>
    <t>Columbus Day</t>
  </si>
  <si>
    <t xml:space="preserve">General Election </t>
  </si>
  <si>
    <t>Veteran's Day</t>
  </si>
  <si>
    <t xml:space="preserve">Day After Thanksgiving </t>
  </si>
  <si>
    <t>Presidents' Day/ Washington' B-day</t>
  </si>
  <si>
    <t>Personal W/Pay</t>
  </si>
  <si>
    <t>Personal W/O Pay</t>
  </si>
  <si>
    <t>Education W/Pay</t>
  </si>
  <si>
    <t>Preventative Services</t>
  </si>
  <si>
    <t>Restorative Services</t>
  </si>
  <si>
    <t>Orthodontia Services</t>
  </si>
  <si>
    <t>State Provided Employee Assistance Program</t>
  </si>
  <si>
    <t>Wellness Program Components</t>
  </si>
  <si>
    <t>Covered Dependents</t>
  </si>
  <si>
    <t>State Paid Coverage Limit</t>
  </si>
  <si>
    <t>Classified Positions      $ Average</t>
  </si>
  <si>
    <t>Classified Positions      $ Median</t>
  </si>
  <si>
    <t>Full Benefit Requirements</t>
  </si>
  <si>
    <t>State Provided</t>
  </si>
  <si>
    <t>Wellness Program</t>
  </si>
  <si>
    <t>Rule</t>
  </si>
  <si>
    <t>full balance</t>
  </si>
  <si>
    <t>Unlimited</t>
  </si>
  <si>
    <t>Upon Retirement</t>
  </si>
  <si>
    <t>Upon Resignation</t>
  </si>
  <si>
    <t>Upon Layoff</t>
  </si>
  <si>
    <t>Uopn Dismissal</t>
  </si>
  <si>
    <t>Pay to Beneficiary</t>
  </si>
  <si>
    <t>Converted to fund benefit options</t>
  </si>
  <si>
    <t>Condition / Amount of Payment</t>
  </si>
  <si>
    <t>x</t>
  </si>
  <si>
    <t>X</t>
  </si>
  <si>
    <t xml:space="preserve">example = </t>
  </si>
  <si>
    <t>25% (60 day maximum)</t>
  </si>
  <si>
    <t>Pension Benefits Formula</t>
  </si>
  <si>
    <t>#  Unclassified Employees</t>
  </si>
  <si>
    <t xml:space="preserve"> #   Classified Employees</t>
  </si>
  <si>
    <t>Total #   Classified &amp; Unclassified</t>
  </si>
  <si>
    <t>Employer Cost / $1000</t>
  </si>
  <si>
    <t>Employee Cost / $1000</t>
  </si>
  <si>
    <t>Employee Only</t>
  </si>
  <si>
    <t>Accrual Rates</t>
  </si>
  <si>
    <t>Days per year</t>
  </si>
  <si>
    <t>Average Days Used</t>
  </si>
  <si>
    <t>Payment for Unused Balance</t>
  </si>
  <si>
    <t>1 to 4 Years</t>
  </si>
  <si>
    <t>5 to 9 Years</t>
  </si>
  <si>
    <t>10 to 14 Years</t>
  </si>
  <si>
    <t>15 to 19 Years</t>
  </si>
  <si>
    <t>20 to 24 Years</t>
  </si>
  <si>
    <t xml:space="preserve">Carry-over  Amount </t>
  </si>
  <si>
    <t>At Fiscal Year End</t>
  </si>
  <si>
    <t>Amount of Payment</t>
  </si>
  <si>
    <t>Maximum Accural</t>
  </si>
  <si>
    <t>Jury</t>
  </si>
  <si>
    <t>Health screenings, Healthwise classes, Flu shots, prenatal program, video lending library, fitness center discounts, wellness seminar series.</t>
  </si>
  <si>
    <t>Contribution for Employee Only Coverage</t>
  </si>
  <si>
    <t>Contribution for Family Coverage</t>
  </si>
  <si>
    <t>STATE</t>
  </si>
  <si>
    <t>….</t>
  </si>
  <si>
    <t>Retirement Benefits - Plan Type</t>
  </si>
  <si>
    <t>25 or More Years</t>
  </si>
  <si>
    <t>Accrual Rates (Days)</t>
  </si>
  <si>
    <t>Employee's Personal Illness ONLY</t>
  </si>
  <si>
    <t>Maternity Leave - Adoption</t>
  </si>
  <si>
    <r>
      <t>Uses of Sick Leave (</t>
    </r>
    <r>
      <rPr>
        <b/>
        <u/>
        <sz val="12"/>
        <rFont val="Arial"/>
        <family val="2"/>
      </rPr>
      <t>Days</t>
    </r>
    <r>
      <rPr>
        <b/>
        <sz val="12"/>
        <rFont val="Arial"/>
        <family val="2"/>
      </rPr>
      <t xml:space="preserve"> per Year)</t>
    </r>
  </si>
  <si>
    <t>5 Major*</t>
  </si>
  <si>
    <t>*The 5 major holidays include:</t>
  </si>
  <si>
    <t>New Year's Day</t>
  </si>
  <si>
    <t>4th of July</t>
  </si>
  <si>
    <t>Labor Day</t>
  </si>
  <si>
    <t>Thanksgiving Day</t>
  </si>
  <si>
    <t>Christmas Day</t>
  </si>
  <si>
    <t>Maternity Leave - Biological</t>
  </si>
  <si>
    <t>A</t>
  </si>
  <si>
    <t>Christmas Eve</t>
  </si>
  <si>
    <t>I</t>
  </si>
  <si>
    <t>New Year's Day - 1 extra day</t>
  </si>
  <si>
    <t>Q</t>
  </si>
  <si>
    <t>King-Lee Day</t>
  </si>
  <si>
    <t>Y</t>
  </si>
  <si>
    <t>Day designated by Governor of Alaska</t>
  </si>
  <si>
    <t>B</t>
  </si>
  <si>
    <t>Christmas - 1 extra day</t>
  </si>
  <si>
    <t>J</t>
  </si>
  <si>
    <t>Personal or Optional Day</t>
  </si>
  <si>
    <t>R</t>
  </si>
  <si>
    <t>Arbor Day</t>
  </si>
  <si>
    <t>(legal holiday)</t>
  </si>
  <si>
    <t>C</t>
  </si>
  <si>
    <t>Confederate Memorial Day</t>
  </si>
  <si>
    <t>K</t>
  </si>
  <si>
    <t>Primary Election Day</t>
  </si>
  <si>
    <t>S</t>
  </si>
  <si>
    <t>Pioneer Day</t>
  </si>
  <si>
    <t>Z</t>
  </si>
  <si>
    <t>Extra floating Holiday</t>
  </si>
  <si>
    <t>D</t>
  </si>
  <si>
    <t>Employee's Birthday</t>
  </si>
  <si>
    <t>L</t>
  </si>
  <si>
    <t>Robert E Lee's Birthday</t>
  </si>
  <si>
    <t>T</t>
  </si>
  <si>
    <t>Nevada Day</t>
  </si>
  <si>
    <t>AA</t>
  </si>
  <si>
    <t>Inauguration Day</t>
  </si>
  <si>
    <t>E</t>
  </si>
  <si>
    <t>Jefferson's Birthday</t>
  </si>
  <si>
    <t>M</t>
  </si>
  <si>
    <t>Harry Truman's Birthday</t>
  </si>
  <si>
    <t>U</t>
  </si>
  <si>
    <t>New Year's Eve</t>
  </si>
  <si>
    <t>BB</t>
  </si>
  <si>
    <t>Ceasar Chavez Day (March 31)</t>
  </si>
  <si>
    <t>F</t>
  </si>
  <si>
    <t>Lee-Jackson-King Day</t>
  </si>
  <si>
    <t>N</t>
  </si>
  <si>
    <t>West Virginia Day</t>
  </si>
  <si>
    <t>V</t>
  </si>
  <si>
    <t>Governor's Day</t>
  </si>
  <si>
    <t>G</t>
  </si>
  <si>
    <t>Mardi Gras Day</t>
  </si>
  <si>
    <t>O</t>
  </si>
  <si>
    <t>1/2 Day - Christmas Eve</t>
  </si>
  <si>
    <t>W</t>
  </si>
  <si>
    <t>Seward's Day</t>
  </si>
  <si>
    <t>H</t>
  </si>
  <si>
    <t>Lincoln's Birthday</t>
  </si>
  <si>
    <t>P</t>
  </si>
  <si>
    <t>1/2 Day - New Year's Eve</t>
  </si>
  <si>
    <t>Alaska day</t>
  </si>
  <si>
    <t>Education W/O Pay</t>
  </si>
  <si>
    <t>varies based on program</t>
  </si>
  <si>
    <t>none</t>
  </si>
  <si>
    <t>Pooled / Shared Recipient: Max Donation</t>
  </si>
  <si>
    <t>Pooled / Shared Recipient: Max Receipt by one Employee</t>
  </si>
  <si>
    <t>example:</t>
  </si>
  <si>
    <t>Contribution for Employee + Spouse Coverage</t>
  </si>
  <si>
    <t>Contribution for Employee + Children Coverage</t>
  </si>
  <si>
    <t>Dental is Included in HI Plan or Stand Alone Plan?</t>
  </si>
  <si>
    <t>Stand Alone</t>
  </si>
  <si>
    <t>Vision is Included in HI Plan or Stand Alone Plan?</t>
  </si>
  <si>
    <t>Spectacles or Lenses</t>
  </si>
  <si>
    <t>Frames</t>
  </si>
  <si>
    <t>Stand Alone Plan?</t>
  </si>
  <si>
    <t>Employee Share (%)</t>
  </si>
  <si>
    <t>Employer Share (%)</t>
  </si>
  <si>
    <t>Long Term Care Insurance?</t>
  </si>
  <si>
    <t>Coverage Description</t>
  </si>
  <si>
    <t xml:space="preserve">example 1= </t>
  </si>
  <si>
    <t xml:space="preserve">example 2= </t>
  </si>
  <si>
    <t>Stand Alone?</t>
  </si>
  <si>
    <t>Offer a Plan?*</t>
  </si>
  <si>
    <t>Plan Description</t>
  </si>
  <si>
    <t>[Maximum benefit payable; monthly premium]</t>
  </si>
  <si>
    <r>
      <t xml:space="preserve">*If your state offers coverage that is paid in part by the employer </t>
    </r>
    <r>
      <rPr>
        <b/>
        <u/>
        <sz val="9"/>
        <color indexed="10"/>
        <rFont val="Arial"/>
        <family val="2"/>
      </rPr>
      <t>and</t>
    </r>
    <r>
      <rPr>
        <b/>
        <sz val="9"/>
        <color indexed="10"/>
        <rFont val="Arial"/>
        <family val="2"/>
      </rPr>
      <t xml:space="preserve"> offers supplemental coverage paid entirely by the employee, enter those plans as two separate lines.</t>
    </r>
  </si>
  <si>
    <t>If premiums are age graded,  list the premium for an employee, age 45 and spouse, age 45.</t>
  </si>
  <si>
    <t>Employee Paid Coverage Limit</t>
  </si>
  <si>
    <t>$0.21</t>
  </si>
  <si>
    <t>Spouse (additional cost)</t>
  </si>
  <si>
    <t>Dependent (additional cost)</t>
  </si>
  <si>
    <t>Full Time Work Week (hours)</t>
  </si>
  <si>
    <t>Paid Time for Lunch</t>
  </si>
  <si>
    <t xml:space="preserve">Paid Time for Rest Periods Each Day </t>
  </si>
  <si>
    <t>Flex-Time Allowed</t>
  </si>
  <si>
    <t>Mileage: Cents per Mile</t>
  </si>
  <si>
    <t>Highest State Garage Parking (monthly, paid by EE)</t>
  </si>
  <si>
    <t xml:space="preserve">Severance Pay Policy? </t>
  </si>
  <si>
    <t>IN STATE Per Diem: Meals</t>
  </si>
  <si>
    <t>IN STATE Per Diem: Lodging</t>
  </si>
  <si>
    <t>Flexible Spending Accounts</t>
  </si>
  <si>
    <t>Dependent Care?</t>
  </si>
  <si>
    <t>Medical Care?</t>
  </si>
  <si>
    <t>Long Term Care?</t>
  </si>
  <si>
    <t>Plan is Age Graded?</t>
  </si>
  <si>
    <t>Employer Paid Contribution</t>
  </si>
  <si>
    <t>Employee Paid Contribution</t>
  </si>
  <si>
    <t>Full Vesting (years)</t>
  </si>
  <si>
    <t>Minimum Age</t>
  </si>
  <si>
    <t>Years of Service</t>
  </si>
  <si>
    <t>AFC:  Average Final Compensation Years:  Years of Service</t>
  </si>
  <si>
    <t>Opted out of Social Security Program?</t>
  </si>
  <si>
    <t xml:space="preserve">Defined Benefit Plan </t>
  </si>
  <si>
    <t>Defined Contribution Plan</t>
  </si>
  <si>
    <t>457 Deferred Compensation Plan</t>
  </si>
  <si>
    <t>401 (k) / 403(b) Plan</t>
  </si>
  <si>
    <t>Yes; no state contribution</t>
  </si>
  <si>
    <t>Permit Sick Leave Advance?</t>
  </si>
  <si>
    <t>Accrual Limits</t>
  </si>
  <si>
    <r>
      <t>Paid Time Off  (PTO) Bank? [Y/N] (</t>
    </r>
    <r>
      <rPr>
        <b/>
        <sz val="8"/>
        <rFont val="Arial"/>
        <family val="2"/>
      </rPr>
      <t>paid vacation, personal, sick)</t>
    </r>
  </si>
  <si>
    <t>PTO Bank: # days per year</t>
  </si>
  <si>
    <t># of Employees Enrolled</t>
  </si>
  <si>
    <t>ER (state) share $</t>
  </si>
  <si>
    <t>EE share $</t>
  </si>
  <si>
    <t>Total</t>
  </si>
  <si>
    <t>ER (state) share %</t>
  </si>
  <si>
    <t>EE share %</t>
  </si>
  <si>
    <t>Employer &amp; Employee Contributions to Health Insurance Premiums</t>
  </si>
  <si>
    <t xml:space="preserve">example* = </t>
  </si>
  <si>
    <t>Tele-Work Allowed</t>
  </si>
  <si>
    <t xml:space="preserve">Employees - Numbers and Salaries - Executive Branch </t>
  </si>
  <si>
    <t>Accidental Death &amp; Dismemberment &amp; Long-Term Disability Coverage</t>
  </si>
  <si>
    <t>Long Term Care Insurance</t>
  </si>
  <si>
    <t>Employee Assistance, Wellness Programs &amp; Flexible Spending Accounts</t>
  </si>
  <si>
    <t xml:space="preserve">Table 1: </t>
  </si>
  <si>
    <t>Employees - Numbers and Salaries - Executive Branch</t>
  </si>
  <si>
    <t xml:space="preserve">Table 2: </t>
  </si>
  <si>
    <t>Annual Leave Accrual Rates</t>
  </si>
  <si>
    <t xml:space="preserve">Table 3: </t>
  </si>
  <si>
    <t xml:space="preserve">Table 4: </t>
  </si>
  <si>
    <t>Amount &amp; Type of Holidays Allowed per Year</t>
  </si>
  <si>
    <t>Table 5:</t>
  </si>
  <si>
    <t xml:space="preserve">Table 6: </t>
  </si>
  <si>
    <t xml:space="preserve">Table 7: </t>
  </si>
  <si>
    <t xml:space="preserve">Table 8: </t>
  </si>
  <si>
    <t>Accidental Death and Dismemberment and Long-Term Disability Coverage</t>
  </si>
  <si>
    <t>Employee Assistance, Wellness Programs and Flexible Spending Accounts</t>
  </si>
  <si>
    <t xml:space="preserve"> Life Insurance</t>
  </si>
  <si>
    <t>Sabbatical Bank?</t>
  </si>
  <si>
    <t>5*</t>
  </si>
  <si>
    <t>Upon Demand</t>
  </si>
  <si>
    <t>all</t>
  </si>
  <si>
    <t>Other Holidays and Codes</t>
  </si>
  <si>
    <t>Military - differential pay</t>
  </si>
  <si>
    <t>Military - full paid</t>
  </si>
  <si>
    <t>Bone marrow or organ transplant</t>
  </si>
  <si>
    <t>Classified &amp; Unclassified     $ Weighted Average</t>
  </si>
  <si>
    <t>Total Classified &amp; Unclassified</t>
  </si>
  <si>
    <t>Y/N</t>
  </si>
  <si>
    <t xml:space="preserve">Employer Contribution? </t>
  </si>
  <si>
    <t xml:space="preserve">Table 11: </t>
  </si>
  <si>
    <t xml:space="preserve">Table 14: </t>
  </si>
  <si>
    <t>Prescription Drug Benefits</t>
  </si>
  <si>
    <t>Employee Cost Sharing Requirements</t>
  </si>
  <si>
    <t>Tier One</t>
  </si>
  <si>
    <t>Tier Two</t>
  </si>
  <si>
    <t>Tier Three</t>
  </si>
  <si>
    <t>Tier Four</t>
  </si>
  <si>
    <t>Co-Insurance %</t>
  </si>
  <si>
    <t>Up-Front Annual Deductible Amount</t>
  </si>
  <si>
    <t>Out-Of-Pocket Limits Apply to Medical Plan? [Y/N]</t>
  </si>
  <si>
    <t>Other Cost Sharing</t>
  </si>
  <si>
    <t>Out-Of Pocket Maximum Amount (Annual)</t>
  </si>
  <si>
    <t>EE only: $500; Family: $1000</t>
  </si>
  <si>
    <t xml:space="preserve">Table 9: </t>
  </si>
  <si>
    <t>Table 10:</t>
  </si>
  <si>
    <t xml:space="preserve">Table 12: </t>
  </si>
  <si>
    <t>Table 13:</t>
  </si>
  <si>
    <t xml:space="preserve">Table 15: </t>
  </si>
  <si>
    <t>% of Ees in largest plan</t>
  </si>
  <si>
    <t xml:space="preserve">Educational Assistance Provided? </t>
  </si>
  <si>
    <t>EE pays 50% of cost of non-preferred prescription drug up to OOP Maximum</t>
  </si>
  <si>
    <t>HDHP</t>
  </si>
  <si>
    <t>State</t>
  </si>
  <si>
    <t>Please provide data only for the one plan with the largest participation.  Indicate plan type from the following (use drop down menu):  Indemnity, PPO, HMO</t>
  </si>
  <si>
    <t>Organization Name</t>
  </si>
  <si>
    <t>Street Address</t>
  </si>
  <si>
    <t>City</t>
  </si>
  <si>
    <t>Name (Primary Contact for Survey)</t>
  </si>
  <si>
    <t>Title</t>
  </si>
  <si>
    <t>Telephone Number</t>
  </si>
  <si>
    <t>Email address</t>
  </si>
  <si>
    <t>Name (Secondary Contact for Survey)</t>
  </si>
  <si>
    <t>Alternative Contact:  Leanne Schmidt,  (701) 328-4738; lmschmidt@nd.gov</t>
  </si>
  <si>
    <t>Table 1</t>
  </si>
  <si>
    <t>Table 2</t>
  </si>
  <si>
    <t>Table 3</t>
  </si>
  <si>
    <t>Table 4</t>
  </si>
  <si>
    <t>Table 5</t>
  </si>
  <si>
    <t>Table 6</t>
  </si>
  <si>
    <t>Table 7</t>
  </si>
  <si>
    <t>Table 8</t>
  </si>
  <si>
    <t>Table 9</t>
  </si>
  <si>
    <t>Table 10</t>
  </si>
  <si>
    <t>Table 11</t>
  </si>
  <si>
    <t>Table 12</t>
  </si>
  <si>
    <t>Table 13</t>
  </si>
  <si>
    <t>Table 14</t>
  </si>
  <si>
    <t>Table 15</t>
  </si>
  <si>
    <t>Table 16</t>
  </si>
  <si>
    <r>
      <t xml:space="preserve">Thank you for your time and effort in completing the following data submission materials.  </t>
    </r>
    <r>
      <rPr>
        <b/>
        <sz val="18"/>
        <color rgb="FF7030A0"/>
        <rFont val="Calibri"/>
        <family val="2"/>
        <scheme val="minor"/>
      </rPr>
      <t>Please include a secondary contact</t>
    </r>
    <r>
      <rPr>
        <b/>
        <sz val="18"/>
        <rFont val="Calibri"/>
        <family val="2"/>
        <scheme val="minor"/>
      </rPr>
      <t xml:space="preserve"> who is well versed with the survey that is being submitted.  That way if the primary contact is out the survey committee can contact the secondary contact if necessary. If you require assistance completing the survey materials, please contact me (Lynn Hart) at (701) 328-4739, or email at: lyhart@nd.gov.</t>
    </r>
  </si>
  <si>
    <t>Life Insurance (Death Benefit)</t>
  </si>
  <si>
    <t>Healthcare Insurance (Medical, Vision, Dental, Prescription</t>
  </si>
  <si>
    <t>Retirement and Savings Plan</t>
  </si>
  <si>
    <t>Holidays and Vacations</t>
  </si>
  <si>
    <t>Summary of Recent or Planned Benefit Changes</t>
  </si>
  <si>
    <t>Contacts and Index</t>
  </si>
  <si>
    <t>Summary of Recent or Planned Benefit Program Changes</t>
  </si>
  <si>
    <t>Sick leave, short and long term disability</t>
  </si>
  <si>
    <t>Upon Dismissal</t>
  </si>
  <si>
    <t>Age + yrs service = 85 with minimum age of 55</t>
  </si>
  <si>
    <t>*NOTE: columns "Total", "ER (state) share %" and "EE share %" will auto calculate based on data entered into the preceding columns, for each coverage type.</t>
  </si>
  <si>
    <t>Table 16:  Miscellaneous Benefits</t>
  </si>
  <si>
    <t>If you offer a High Deductible Health Plan (HDHP/HSA) option, what % of your eligible population has elected the option?  If not offered, enter 'N".</t>
  </si>
  <si>
    <t>Have you made changes in the past year, or do you expect changes, to your benefits program in the following areas?  If yes, please describe briefly.  If a future change, please include a planned effective date.</t>
  </si>
  <si>
    <t>DUE DATE:  August 26, 2020</t>
  </si>
  <si>
    <t>National Compensation Association of State Governments 2020 Benefits Survey</t>
  </si>
  <si>
    <t>2020 Fringe Benefits Survey Index</t>
  </si>
  <si>
    <t>1.625% x final avg salary x credit service before July 1, 2010.   Plus 1.55% x final avg salary x credit svc after July 1, 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</si>
</sst>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7" formatCode="&quot;$&quot;#,##0.00_);\(&quot;$&quot;#,##0.00\)"/>
    <numFmt numFmtId="44" formatCode="_(&quot;$&quot;* #,##0.00_);_(&quot;$&quot;* \(#,##0.00\);_(&quot;$&quot;* &quot;-&quot;??_);_(@_)"/>
    <numFmt numFmtId="164" formatCode="General_)"/>
    <numFmt numFmtId="165" formatCode="0.0%"/>
    <numFmt numFmtId="166" formatCode="&quot;$&quot;#,##0"/>
    <numFmt numFmtId="167" formatCode="&quot;$&quot;#,##0.00"/>
    <numFmt numFmtId="168" formatCode="&quot;$&quot;#,##0.0000"/>
    <numFmt numFmtId="169" formatCode="&quot;$&quot;#,##0.000"/>
    <numFmt numFmtId="170" formatCode="0.0"/>
    <numFmt numFmtId="171" formatCode="#,##0.00[$₮-450]"/>
    <numFmt numFmtId="172" formatCode="[&lt;=9999999]###\-####;\(###\)\ ###\-####"/>
  </numFmts>
  <fonts count="65" x14ac:knownFonts="1">
    <font>
      <sz val="10"/>
      <name val="Courier"/>
    </font>
    <font>
      <sz val="11"/>
      <color theme="1"/>
      <name val="Calibri"/>
      <family val="2"/>
      <scheme val="minor"/>
    </font>
    <font>
      <sz val="10"/>
      <name val="Arial"/>
      <family val="2"/>
    </font>
    <font>
      <b/>
      <sz val="10"/>
      <name val="Arial"/>
      <family val="2"/>
    </font>
    <font>
      <sz val="10"/>
      <name val="Arial"/>
      <family val="2"/>
    </font>
    <font>
      <sz val="8"/>
      <name val="Arial"/>
      <family val="2"/>
    </font>
    <font>
      <b/>
      <sz val="8"/>
      <name val="Arial"/>
      <family val="2"/>
    </font>
    <font>
      <i/>
      <sz val="10"/>
      <name val="Arial"/>
      <family val="2"/>
    </font>
    <font>
      <b/>
      <i/>
      <sz val="10"/>
      <name val="Arial"/>
      <family val="2"/>
    </font>
    <font>
      <sz val="10"/>
      <name val="Courier"/>
      <family val="3"/>
    </font>
    <font>
      <sz val="9"/>
      <name val="Arial"/>
      <family val="2"/>
    </font>
    <font>
      <b/>
      <sz val="9"/>
      <name val="Arial"/>
      <family val="2"/>
    </font>
    <font>
      <b/>
      <sz val="14"/>
      <name val="Arial"/>
      <family val="2"/>
    </font>
    <font>
      <sz val="8"/>
      <name val="Courier"/>
      <family val="3"/>
    </font>
    <font>
      <sz val="14"/>
      <name val="Arial"/>
      <family val="2"/>
    </font>
    <font>
      <b/>
      <sz val="11"/>
      <name val="Arial"/>
      <family val="2"/>
    </font>
    <font>
      <sz val="11"/>
      <name val="Arial"/>
      <family val="2"/>
    </font>
    <font>
      <b/>
      <sz val="12"/>
      <name val="Arial"/>
      <family val="2"/>
    </font>
    <font>
      <sz val="12"/>
      <name val="Arial"/>
      <family val="2"/>
    </font>
    <font>
      <sz val="24"/>
      <name val="Arial"/>
      <family val="2"/>
    </font>
    <font>
      <b/>
      <i/>
      <sz val="9"/>
      <name val="Arial"/>
      <family val="2"/>
    </font>
    <font>
      <b/>
      <sz val="8"/>
      <color indexed="81"/>
      <name val="Tahoma"/>
      <family val="2"/>
    </font>
    <font>
      <sz val="8"/>
      <color indexed="81"/>
      <name val="Tahoma"/>
      <family val="2"/>
    </font>
    <font>
      <b/>
      <u/>
      <sz val="8"/>
      <color indexed="81"/>
      <name val="Tahoma"/>
      <family val="2"/>
    </font>
    <font>
      <b/>
      <sz val="8"/>
      <color indexed="12"/>
      <name val="Tahoma"/>
      <family val="2"/>
    </font>
    <font>
      <b/>
      <sz val="8"/>
      <color indexed="10"/>
      <name val="Tahoma"/>
      <family val="2"/>
    </font>
    <font>
      <b/>
      <u/>
      <sz val="8"/>
      <color indexed="10"/>
      <name val="Tahoma"/>
      <family val="2"/>
    </font>
    <font>
      <b/>
      <sz val="16"/>
      <name val="Arial"/>
      <family val="2"/>
    </font>
    <font>
      <b/>
      <i/>
      <sz val="14"/>
      <name val="Arial"/>
      <family val="2"/>
    </font>
    <font>
      <strike/>
      <sz val="9"/>
      <name val="Arial"/>
      <family val="2"/>
    </font>
    <font>
      <b/>
      <u/>
      <sz val="12"/>
      <name val="Arial"/>
      <family val="2"/>
    </font>
    <font>
      <b/>
      <u/>
      <sz val="9"/>
      <name val="Arial"/>
      <family val="2"/>
    </font>
    <font>
      <b/>
      <strike/>
      <sz val="9"/>
      <name val="Arial"/>
      <family val="2"/>
    </font>
    <font>
      <i/>
      <sz val="9"/>
      <name val="Arial"/>
      <family val="2"/>
    </font>
    <font>
      <b/>
      <sz val="9"/>
      <color indexed="10"/>
      <name val="Arial"/>
      <family val="2"/>
    </font>
    <font>
      <sz val="11"/>
      <name val="Courier"/>
      <family val="3"/>
    </font>
    <font>
      <sz val="9"/>
      <name val="Courier"/>
      <family val="3"/>
    </font>
    <font>
      <b/>
      <i/>
      <sz val="11"/>
      <name val="Arial"/>
      <family val="2"/>
    </font>
    <font>
      <b/>
      <u/>
      <sz val="9"/>
      <color indexed="10"/>
      <name val="Arial"/>
      <family val="2"/>
    </font>
    <font>
      <b/>
      <i/>
      <sz val="9"/>
      <color indexed="12"/>
      <name val="Arial"/>
      <family val="2"/>
    </font>
    <font>
      <sz val="18"/>
      <name val="Arial"/>
      <family val="2"/>
    </font>
    <font>
      <sz val="9"/>
      <color rgb="FF000000"/>
      <name val="Arial"/>
      <family val="2"/>
    </font>
    <font>
      <b/>
      <sz val="11"/>
      <color rgb="FF000000"/>
      <name val="Calibri"/>
      <family val="2"/>
    </font>
    <font>
      <sz val="11"/>
      <color rgb="FF000000"/>
      <name val="Calibri"/>
      <family val="2"/>
    </font>
    <font>
      <sz val="11"/>
      <name val="Calibri"/>
      <family val="2"/>
    </font>
    <font>
      <b/>
      <sz val="9"/>
      <color theme="1"/>
      <name val="Arial"/>
      <family val="2"/>
    </font>
    <font>
      <sz val="9"/>
      <color theme="1"/>
      <name val="Arial"/>
      <family val="2"/>
    </font>
    <font>
      <sz val="10"/>
      <name val="Verdana"/>
      <family val="2"/>
    </font>
    <font>
      <b/>
      <sz val="11"/>
      <color rgb="FF3F3F3F"/>
      <name val="Calibri"/>
      <family val="2"/>
      <scheme val="minor"/>
    </font>
    <font>
      <sz val="11"/>
      <color theme="0"/>
      <name val="Calibri"/>
      <family val="2"/>
      <scheme val="minor"/>
    </font>
    <font>
      <sz val="9"/>
      <color theme="0"/>
      <name val="Arial"/>
      <family val="2"/>
    </font>
    <font>
      <b/>
      <sz val="18"/>
      <color theme="0"/>
      <name val="Calibri"/>
      <family val="2"/>
      <scheme val="minor"/>
    </font>
    <font>
      <b/>
      <sz val="18"/>
      <name val="Calibri"/>
      <family val="2"/>
      <scheme val="minor"/>
    </font>
    <font>
      <b/>
      <sz val="18"/>
      <color rgb="FF7030A0"/>
      <name val="Calibri"/>
      <family val="2"/>
      <scheme val="minor"/>
    </font>
    <font>
      <u/>
      <sz val="11"/>
      <color theme="10"/>
      <name val="Calibri"/>
      <family val="2"/>
    </font>
    <font>
      <sz val="14"/>
      <name val="Calibri"/>
      <family val="2"/>
    </font>
    <font>
      <b/>
      <sz val="22"/>
      <name val="Calibri"/>
      <family val="2"/>
      <scheme val="minor"/>
    </font>
    <font>
      <b/>
      <sz val="16"/>
      <color rgb="FF3F3F3F"/>
      <name val="Calibri"/>
      <family val="2"/>
      <scheme val="minor"/>
    </font>
    <font>
      <b/>
      <u/>
      <sz val="14"/>
      <name val="Arial"/>
      <family val="2"/>
    </font>
    <font>
      <b/>
      <i/>
      <sz val="14"/>
      <color indexed="10"/>
      <name val="Arial"/>
      <family val="2"/>
    </font>
    <font>
      <b/>
      <sz val="10"/>
      <color indexed="10"/>
      <name val="Tahoma"/>
      <family val="2"/>
    </font>
    <font>
      <b/>
      <sz val="11"/>
      <color indexed="10"/>
      <name val="Tahoma"/>
      <family val="2"/>
    </font>
    <font>
      <b/>
      <sz val="9"/>
      <color indexed="81"/>
      <name val="Tahoma"/>
      <family val="2"/>
    </font>
    <font>
      <b/>
      <sz val="10"/>
      <color indexed="81"/>
      <name val="Tahoma"/>
      <family val="2"/>
    </font>
    <font>
      <b/>
      <sz val="11"/>
      <color indexed="81"/>
      <name val="Tahoma"/>
      <family val="2"/>
    </font>
  </fonts>
  <fills count="13">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theme="0"/>
        <bgColor indexed="64"/>
      </patternFill>
    </fill>
    <fill>
      <patternFill patternType="solid">
        <fgColor rgb="FFF2F2F2"/>
      </patternFill>
    </fill>
    <fill>
      <patternFill patternType="solid">
        <fgColor theme="4"/>
      </patternFill>
    </fill>
    <fill>
      <patternFill patternType="solid">
        <fgColor theme="4" tint="0.39997558519241921"/>
        <bgColor indexed="65"/>
      </patternFill>
    </fill>
    <fill>
      <patternFill patternType="solid">
        <fgColor theme="8" tint="0.59999389629810485"/>
        <bgColor indexed="65"/>
      </patternFill>
    </fill>
    <fill>
      <patternFill patternType="solid">
        <fgColor theme="4" tint="0.79998168889431442"/>
        <bgColor indexed="64"/>
      </patternFill>
    </fill>
    <fill>
      <patternFill patternType="solid">
        <fgColor theme="3" tint="0.59999389629810485"/>
        <bgColor indexed="64"/>
      </patternFill>
    </fill>
    <fill>
      <patternFill patternType="solid">
        <fgColor theme="5" tint="0.59999389629810485"/>
        <bgColor indexed="64"/>
      </patternFill>
    </fill>
  </fills>
  <borders count="55">
    <border>
      <left/>
      <right/>
      <top/>
      <bottom/>
      <diagonal/>
    </border>
    <border>
      <left/>
      <right style="thin">
        <color auto="1"/>
      </right>
      <top style="thin">
        <color auto="1"/>
      </top>
      <bottom style="medium">
        <color auto="1"/>
      </bottom>
      <diagonal/>
    </border>
    <border>
      <left style="medium">
        <color auto="1"/>
      </left>
      <right/>
      <top/>
      <bottom/>
      <diagonal/>
    </border>
    <border>
      <left style="thin">
        <color auto="1"/>
      </left>
      <right style="thin">
        <color auto="1"/>
      </right>
      <top style="thin">
        <color auto="1"/>
      </top>
      <bottom style="thin">
        <color auto="1"/>
      </bottom>
      <diagonal/>
    </border>
    <border>
      <left/>
      <right/>
      <top style="medium">
        <color auto="1"/>
      </top>
      <bottom/>
      <diagonal/>
    </border>
    <border>
      <left/>
      <right style="medium">
        <color auto="1"/>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style="medium">
        <color auto="1"/>
      </left>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style="medium">
        <color auto="1"/>
      </left>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right/>
      <top style="thin">
        <color auto="1"/>
      </top>
      <bottom style="medium">
        <color auto="1"/>
      </bottom>
      <diagonal/>
    </border>
    <border>
      <left style="medium">
        <color auto="1"/>
      </left>
      <right style="medium">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right style="thin">
        <color auto="1"/>
      </right>
      <top/>
      <bottom style="medium">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medium">
        <color auto="1"/>
      </right>
      <top/>
      <bottom/>
      <diagonal/>
    </border>
    <border>
      <left style="thin">
        <color auto="1"/>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bottom/>
      <diagonal/>
    </border>
    <border>
      <left style="thin">
        <color rgb="FF3F3F3F"/>
      </left>
      <right style="thin">
        <color rgb="FF3F3F3F"/>
      </right>
      <top style="thin">
        <color rgb="FF3F3F3F"/>
      </top>
      <bottom style="thin">
        <color rgb="FF3F3F3F"/>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right/>
      <top/>
      <bottom style="thin">
        <color rgb="FF3F3F3F"/>
      </bottom>
      <diagonal/>
    </border>
    <border>
      <left/>
      <right/>
      <top style="thin">
        <color rgb="FF3F3F3F"/>
      </top>
      <bottom/>
      <diagonal/>
    </border>
    <border>
      <left/>
      <right style="thin">
        <color indexed="64"/>
      </right>
      <top style="thin">
        <color indexed="64"/>
      </top>
      <bottom/>
      <diagonal/>
    </border>
    <border>
      <left style="thin">
        <color indexed="64"/>
      </left>
      <right/>
      <top/>
      <bottom style="thin">
        <color rgb="FF3F3F3F"/>
      </bottom>
      <diagonal/>
    </border>
    <border>
      <left/>
      <right style="thin">
        <color indexed="64"/>
      </right>
      <top/>
      <bottom style="thin">
        <color rgb="FF3F3F3F"/>
      </bottom>
      <diagonal/>
    </border>
    <border>
      <left style="thin">
        <color indexed="64"/>
      </left>
      <right/>
      <top style="thin">
        <color rgb="FF3F3F3F"/>
      </top>
      <bottom/>
      <diagonal/>
    </border>
    <border>
      <left/>
      <right style="thin">
        <color indexed="64"/>
      </right>
      <top style="thin">
        <color rgb="FF3F3F3F"/>
      </top>
      <bottom/>
      <diagonal/>
    </border>
    <border>
      <left style="thin">
        <color auto="1"/>
      </left>
      <right style="medium">
        <color auto="1"/>
      </right>
      <top style="medium">
        <color auto="1"/>
      </top>
      <bottom/>
      <diagonal/>
    </border>
    <border>
      <left style="medium">
        <color indexed="64"/>
      </left>
      <right style="thin">
        <color auto="1"/>
      </right>
      <top/>
      <bottom/>
      <diagonal/>
    </border>
  </borders>
  <cellStyleXfs count="22">
    <xf numFmtId="164" fontId="0" fillId="0" borderId="0"/>
    <xf numFmtId="164" fontId="9" fillId="0" borderId="0"/>
    <xf numFmtId="9" fontId="2" fillId="0" borderId="0" applyFont="0" applyFill="0" applyBorder="0" applyAlignment="0" applyProtection="0"/>
    <xf numFmtId="9" fontId="4" fillId="0" borderId="0" applyFont="0" applyFill="0" applyBorder="0" applyAlignment="0" applyProtection="0"/>
    <xf numFmtId="164" fontId="9" fillId="0" borderId="0"/>
    <xf numFmtId="9" fontId="2" fillId="0" borderId="0" applyFont="0" applyFill="0" applyBorder="0" applyAlignment="0" applyProtection="0"/>
    <xf numFmtId="164" fontId="9" fillId="0" borderId="0"/>
    <xf numFmtId="9" fontId="2" fillId="0" borderId="0" applyFont="0" applyFill="0" applyBorder="0" applyAlignment="0" applyProtection="0"/>
    <xf numFmtId="9" fontId="2" fillId="0" borderId="0" applyFont="0" applyFill="0" applyBorder="0" applyAlignment="0" applyProtection="0"/>
    <xf numFmtId="44" fontId="9" fillId="0" borderId="0" applyFont="0" applyFill="0" applyBorder="0" applyAlignment="0" applyProtection="0"/>
    <xf numFmtId="164" fontId="9" fillId="0" borderId="0"/>
    <xf numFmtId="164" fontId="9" fillId="0" borderId="0"/>
    <xf numFmtId="9" fontId="2" fillId="0" borderId="0" applyFont="0" applyFill="0" applyBorder="0" applyAlignment="0" applyProtection="0"/>
    <xf numFmtId="164" fontId="9" fillId="0" borderId="0"/>
    <xf numFmtId="164" fontId="9" fillId="0" borderId="0"/>
    <xf numFmtId="164" fontId="9" fillId="0" borderId="0"/>
    <xf numFmtId="164" fontId="9" fillId="0" borderId="0"/>
    <xf numFmtId="0" fontId="48" fillId="6" borderId="43" applyNumberFormat="0" applyAlignment="0" applyProtection="0"/>
    <xf numFmtId="0" fontId="49" fillId="7" borderId="0" applyNumberFormat="0" applyBorder="0" applyAlignment="0" applyProtection="0"/>
    <xf numFmtId="0" fontId="49" fillId="8" borderId="0" applyNumberFormat="0" applyBorder="0" applyAlignment="0" applyProtection="0"/>
    <xf numFmtId="0" fontId="1" fillId="9" borderId="0" applyNumberFormat="0" applyBorder="0" applyAlignment="0" applyProtection="0"/>
    <xf numFmtId="0" fontId="54" fillId="0" borderId="0" applyNumberFormat="0" applyFill="0" applyBorder="0" applyAlignment="0" applyProtection="0"/>
  </cellStyleXfs>
  <cellXfs count="714">
    <xf numFmtId="164" fontId="0" fillId="0" borderId="0" xfId="0"/>
    <xf numFmtId="164" fontId="4" fillId="0" borderId="0" xfId="0" applyFont="1"/>
    <xf numFmtId="164" fontId="14" fillId="0" borderId="0" xfId="1" applyFont="1" applyAlignment="1">
      <alignment vertical="center"/>
    </xf>
    <xf numFmtId="164" fontId="4" fillId="0" borderId="0" xfId="0" applyFont="1" applyAlignment="1">
      <alignment horizontal="center"/>
    </xf>
    <xf numFmtId="164" fontId="10" fillId="0" borderId="0" xfId="1" applyFont="1" applyFill="1" applyAlignment="1">
      <alignment vertical="center"/>
    </xf>
    <xf numFmtId="164" fontId="10" fillId="0" borderId="0" xfId="1" applyFont="1" applyAlignment="1">
      <alignment vertical="center"/>
    </xf>
    <xf numFmtId="164" fontId="10" fillId="0" borderId="0" xfId="0" applyFont="1"/>
    <xf numFmtId="164" fontId="12" fillId="2" borderId="0" xfId="1" applyFont="1" applyFill="1" applyBorder="1" applyAlignment="1">
      <alignment vertical="center"/>
    </xf>
    <xf numFmtId="164" fontId="12" fillId="2" borderId="1" xfId="1" applyFont="1" applyFill="1" applyBorder="1" applyAlignment="1">
      <alignment vertical="center"/>
    </xf>
    <xf numFmtId="164" fontId="4" fillId="0" borderId="0" xfId="0" applyFont="1" applyBorder="1"/>
    <xf numFmtId="164" fontId="11" fillId="0" borderId="0" xfId="1" applyFont="1" applyFill="1" applyBorder="1" applyAlignment="1">
      <alignment horizontal="center" vertical="center"/>
    </xf>
    <xf numFmtId="164" fontId="10" fillId="0" borderId="2" xfId="1" applyFont="1" applyFill="1" applyBorder="1" applyAlignment="1">
      <alignment vertical="center"/>
    </xf>
    <xf numFmtId="164" fontId="10" fillId="0" borderId="0" xfId="1" applyFont="1" applyAlignment="1">
      <alignment vertical="top" wrapText="1"/>
    </xf>
    <xf numFmtId="164" fontId="4" fillId="0" borderId="0" xfId="0" applyFont="1" applyBorder="1" applyAlignment="1">
      <alignment horizontal="center"/>
    </xf>
    <xf numFmtId="164" fontId="7" fillId="0" borderId="0" xfId="0" applyFont="1" applyBorder="1" applyAlignment="1">
      <alignment horizontal="center"/>
    </xf>
    <xf numFmtId="164" fontId="7" fillId="0" borderId="0" xfId="0" applyFont="1" applyAlignment="1">
      <alignment horizontal="right"/>
    </xf>
    <xf numFmtId="164" fontId="4" fillId="0" borderId="0" xfId="0" applyFont="1" applyFill="1" applyAlignment="1">
      <alignment vertical="top" wrapText="1"/>
    </xf>
    <xf numFmtId="164" fontId="10" fillId="0" borderId="0" xfId="1" applyFont="1" applyFill="1" applyAlignment="1">
      <alignment vertical="top" wrapText="1"/>
    </xf>
    <xf numFmtId="164" fontId="4" fillId="0" borderId="0" xfId="0" applyFont="1" applyAlignment="1">
      <alignment vertical="top" wrapText="1"/>
    </xf>
    <xf numFmtId="164" fontId="10" fillId="0" borderId="0" xfId="0" applyFont="1" applyFill="1" applyAlignment="1">
      <alignment vertical="top" wrapText="1"/>
    </xf>
    <xf numFmtId="164" fontId="27" fillId="0" borderId="0" xfId="0" applyFont="1" applyAlignment="1">
      <alignment horizontal="left"/>
    </xf>
    <xf numFmtId="164" fontId="28" fillId="0" borderId="0" xfId="0" applyFont="1" applyBorder="1" applyAlignment="1">
      <alignment horizontal="center"/>
    </xf>
    <xf numFmtId="164" fontId="11" fillId="0" borderId="0" xfId="0" applyFont="1"/>
    <xf numFmtId="164" fontId="14" fillId="0" borderId="0" xfId="0" applyFont="1" applyFill="1" applyAlignment="1">
      <alignment vertical="top"/>
    </xf>
    <xf numFmtId="164" fontId="12" fillId="2" borderId="0" xfId="1" applyNumberFormat="1" applyFont="1" applyFill="1" applyBorder="1" applyAlignment="1" applyProtection="1">
      <alignment horizontal="left" vertical="top"/>
    </xf>
    <xf numFmtId="164" fontId="0" fillId="0" borderId="0" xfId="0" applyAlignment="1">
      <alignment vertical="top"/>
    </xf>
    <xf numFmtId="164" fontId="12" fillId="2" borderId="4" xfId="1" applyNumberFormat="1" applyFont="1" applyFill="1" applyBorder="1" applyAlignment="1" applyProtection="1">
      <alignment horizontal="left" vertical="top"/>
    </xf>
    <xf numFmtId="164" fontId="19" fillId="0" borderId="0" xfId="0" applyFont="1" applyAlignment="1">
      <alignment vertical="top" wrapText="1"/>
    </xf>
    <xf numFmtId="164" fontId="16" fillId="0" borderId="0" xfId="0" applyFont="1" applyAlignment="1">
      <alignment vertical="top" wrapText="1"/>
    </xf>
    <xf numFmtId="164" fontId="18" fillId="0" borderId="0" xfId="0" applyFont="1" applyAlignment="1">
      <alignment vertical="top" wrapText="1"/>
    </xf>
    <xf numFmtId="164" fontId="18" fillId="0" borderId="0" xfId="0" applyFont="1" applyAlignment="1">
      <alignment horizontal="center" vertical="top" wrapText="1"/>
    </xf>
    <xf numFmtId="164" fontId="14" fillId="0" borderId="0" xfId="0" applyFont="1" applyAlignment="1">
      <alignment vertical="top" wrapText="1"/>
    </xf>
    <xf numFmtId="164" fontId="14" fillId="2" borderId="0" xfId="0" applyFont="1" applyFill="1" applyBorder="1" applyAlignment="1">
      <alignment vertical="top" wrapText="1"/>
    </xf>
    <xf numFmtId="164" fontId="12" fillId="2" borderId="0" xfId="1" applyNumberFormat="1" applyFont="1" applyFill="1" applyBorder="1" applyAlignment="1" applyProtection="1">
      <alignment horizontal="left" vertical="top" wrapText="1"/>
    </xf>
    <xf numFmtId="164" fontId="14" fillId="2" borderId="0" xfId="0" applyFont="1" applyFill="1" applyBorder="1" applyAlignment="1">
      <alignment horizontal="left" vertical="top" wrapText="1"/>
    </xf>
    <xf numFmtId="164" fontId="14" fillId="2" borderId="0" xfId="1" applyFont="1" applyFill="1" applyBorder="1" applyAlignment="1">
      <alignment vertical="top" wrapText="1"/>
    </xf>
    <xf numFmtId="164" fontId="12" fillId="2" borderId="2" xfId="1" applyNumberFormat="1" applyFont="1" applyFill="1" applyBorder="1" applyAlignment="1" applyProtection="1">
      <alignment horizontal="left" vertical="top" wrapText="1"/>
    </xf>
    <xf numFmtId="164" fontId="14" fillId="2" borderId="5" xfId="0" applyFont="1" applyFill="1" applyBorder="1" applyAlignment="1">
      <alignment vertical="top" wrapText="1"/>
    </xf>
    <xf numFmtId="164" fontId="4" fillId="0" borderId="0" xfId="0" applyFont="1" applyAlignment="1">
      <alignment horizontal="center" vertical="top"/>
    </xf>
    <xf numFmtId="164" fontId="18" fillId="0" borderId="0" xfId="0" applyFont="1" applyAlignment="1">
      <alignment vertical="top"/>
    </xf>
    <xf numFmtId="164" fontId="4" fillId="0" borderId="0" xfId="0" applyFont="1" applyAlignment="1">
      <alignment vertical="top"/>
    </xf>
    <xf numFmtId="164" fontId="4" fillId="0" borderId="0" xfId="0" applyFont="1" applyAlignment="1">
      <alignment horizontal="center" vertical="top" wrapText="1"/>
    </xf>
    <xf numFmtId="164" fontId="12" fillId="2" borderId="0" xfId="0" applyFont="1" applyFill="1" applyBorder="1" applyAlignment="1">
      <alignment horizontal="left" vertical="top"/>
    </xf>
    <xf numFmtId="164" fontId="14" fillId="0" borderId="0" xfId="0" applyFont="1" applyAlignment="1">
      <alignment vertical="top"/>
    </xf>
    <xf numFmtId="164" fontId="14" fillId="2" borderId="0" xfId="0" applyFont="1" applyFill="1" applyBorder="1" applyAlignment="1">
      <alignment horizontal="center" vertical="top" wrapText="1"/>
    </xf>
    <xf numFmtId="164" fontId="14" fillId="2" borderId="0" xfId="0" applyFont="1" applyFill="1" applyBorder="1" applyAlignment="1">
      <alignment horizontal="center" vertical="top"/>
    </xf>
    <xf numFmtId="164" fontId="17" fillId="2" borderId="6" xfId="0" applyFont="1" applyFill="1" applyBorder="1" applyAlignment="1">
      <alignment horizontal="center" vertical="top" wrapText="1"/>
    </xf>
    <xf numFmtId="164" fontId="14" fillId="2" borderId="4" xfId="0" applyFont="1" applyFill="1" applyBorder="1" applyAlignment="1">
      <alignment horizontal="center" vertical="top"/>
    </xf>
    <xf numFmtId="164" fontId="12" fillId="2" borderId="2" xfId="0" applyFont="1" applyFill="1" applyBorder="1" applyAlignment="1">
      <alignment horizontal="left" vertical="top"/>
    </xf>
    <xf numFmtId="164" fontId="12" fillId="2" borderId="0" xfId="1" applyNumberFormat="1" applyFont="1" applyFill="1" applyBorder="1" applyAlignment="1" applyProtection="1">
      <alignment vertical="top"/>
    </xf>
    <xf numFmtId="164" fontId="3" fillId="2" borderId="6" xfId="0" applyFont="1" applyFill="1" applyBorder="1" applyAlignment="1">
      <alignment horizontal="center" vertical="top" wrapText="1"/>
    </xf>
    <xf numFmtId="164" fontId="5" fillId="0" borderId="0" xfId="0" applyFont="1" applyAlignment="1">
      <alignment vertical="top" wrapText="1"/>
    </xf>
    <xf numFmtId="164" fontId="5" fillId="0" borderId="0" xfId="0" applyFont="1" applyAlignment="1">
      <alignment vertical="top"/>
    </xf>
    <xf numFmtId="164" fontId="12" fillId="2" borderId="4" xfId="1" applyNumberFormat="1" applyFont="1" applyFill="1" applyBorder="1" applyAlignment="1" applyProtection="1">
      <alignment vertical="top"/>
    </xf>
    <xf numFmtId="164" fontId="12" fillId="2" borderId="7" xfId="1" applyNumberFormat="1" applyFont="1" applyFill="1" applyBorder="1" applyAlignment="1" applyProtection="1">
      <alignment vertical="top"/>
    </xf>
    <xf numFmtId="164" fontId="12" fillId="2" borderId="2" xfId="1" applyNumberFormat="1" applyFont="1" applyFill="1" applyBorder="1" applyAlignment="1" applyProtection="1">
      <alignment horizontal="left" vertical="top"/>
    </xf>
    <xf numFmtId="164" fontId="12" fillId="2" borderId="5" xfId="1" applyNumberFormat="1" applyFont="1" applyFill="1" applyBorder="1" applyAlignment="1" applyProtection="1">
      <alignment vertical="top"/>
    </xf>
    <xf numFmtId="164" fontId="12" fillId="2" borderId="4" xfId="0" applyFont="1" applyFill="1" applyBorder="1" applyAlignment="1">
      <alignment horizontal="left" vertical="top"/>
    </xf>
    <xf numFmtId="164" fontId="31" fillId="0" borderId="0" xfId="0" applyFont="1" applyAlignment="1">
      <alignment vertical="top"/>
    </xf>
    <xf numFmtId="164" fontId="10" fillId="0" borderId="0" xfId="0" applyFont="1" applyAlignment="1">
      <alignment vertical="top"/>
    </xf>
    <xf numFmtId="164" fontId="11" fillId="0" borderId="0" xfId="0" applyFont="1" applyAlignment="1">
      <alignment horizontal="right"/>
    </xf>
    <xf numFmtId="164" fontId="32" fillId="0" borderId="0" xfId="0" applyFont="1" applyAlignment="1">
      <alignment horizontal="right"/>
    </xf>
    <xf numFmtId="164" fontId="29" fillId="0" borderId="0" xfId="0" applyFont="1"/>
    <xf numFmtId="164" fontId="12" fillId="2" borderId="2" xfId="0" applyFont="1" applyFill="1" applyBorder="1" applyAlignment="1">
      <alignment vertical="top" wrapText="1"/>
    </xf>
    <xf numFmtId="164" fontId="4" fillId="0" borderId="0" xfId="0" applyFont="1" applyBorder="1" applyAlignment="1">
      <alignment vertical="top" wrapText="1"/>
    </xf>
    <xf numFmtId="164" fontId="12" fillId="2" borderId="7" xfId="1" applyNumberFormat="1" applyFont="1" applyFill="1" applyBorder="1" applyAlignment="1" applyProtection="1">
      <alignment horizontal="left" vertical="top"/>
    </xf>
    <xf numFmtId="164" fontId="12" fillId="2" borderId="5" xfId="1" applyNumberFormat="1" applyFont="1" applyFill="1" applyBorder="1" applyAlignment="1" applyProtection="1">
      <alignment horizontal="left" vertical="top"/>
    </xf>
    <xf numFmtId="164" fontId="12" fillId="2" borderId="2" xfId="1" applyNumberFormat="1" applyFont="1" applyFill="1" applyBorder="1" applyAlignment="1" applyProtection="1">
      <alignment vertical="top"/>
    </xf>
    <xf numFmtId="164" fontId="19" fillId="2" borderId="2" xfId="0" applyFont="1" applyFill="1" applyBorder="1" applyAlignment="1">
      <alignment vertical="top" wrapText="1"/>
    </xf>
    <xf numFmtId="164" fontId="18" fillId="2" borderId="2" xfId="0" applyFont="1" applyFill="1" applyBorder="1" applyAlignment="1">
      <alignment vertical="top"/>
    </xf>
    <xf numFmtId="164" fontId="3" fillId="2" borderId="11" xfId="0" applyFont="1" applyFill="1" applyBorder="1" applyAlignment="1">
      <alignment horizontal="center" vertical="top" wrapText="1"/>
    </xf>
    <xf numFmtId="164" fontId="3" fillId="2" borderId="12" xfId="0" applyFont="1" applyFill="1" applyBorder="1" applyAlignment="1">
      <alignment horizontal="center" vertical="top" wrapText="1"/>
    </xf>
    <xf numFmtId="164" fontId="3" fillId="2" borderId="2" xfId="1" applyNumberFormat="1" applyFont="1" applyFill="1" applyBorder="1" applyAlignment="1" applyProtection="1">
      <alignment horizontal="center" vertical="top" wrapText="1"/>
    </xf>
    <xf numFmtId="164" fontId="3" fillId="2" borderId="8" xfId="0" applyFont="1" applyFill="1" applyBorder="1" applyAlignment="1">
      <alignment horizontal="center" vertical="top" wrapText="1"/>
    </xf>
    <xf numFmtId="7" fontId="12" fillId="2" borderId="2" xfId="1" applyNumberFormat="1" applyFont="1" applyFill="1" applyBorder="1" applyAlignment="1" applyProtection="1">
      <alignment horizontal="left" vertical="top"/>
    </xf>
    <xf numFmtId="164" fontId="10" fillId="0" borderId="0" xfId="0" applyFont="1" applyAlignment="1">
      <alignment vertical="top" wrapText="1"/>
    </xf>
    <xf numFmtId="164" fontId="14" fillId="2" borderId="4" xfId="0" applyFont="1" applyFill="1" applyBorder="1" applyAlignment="1">
      <alignment vertical="top"/>
    </xf>
    <xf numFmtId="164" fontId="14" fillId="2" borderId="7" xfId="0" applyFont="1" applyFill="1" applyBorder="1" applyAlignment="1">
      <alignment vertical="top"/>
    </xf>
    <xf numFmtId="164" fontId="10" fillId="0" borderId="0" xfId="0" applyFont="1" applyBorder="1" applyAlignment="1">
      <alignment vertical="top" wrapText="1"/>
    </xf>
    <xf numFmtId="164" fontId="10" fillId="0" borderId="0" xfId="0" applyFont="1" applyBorder="1" applyAlignment="1">
      <alignment horizontal="center" vertical="top" wrapText="1"/>
    </xf>
    <xf numFmtId="164" fontId="14" fillId="0" borderId="0" xfId="0" applyFont="1" applyBorder="1" applyAlignment="1">
      <alignment vertical="top"/>
    </xf>
    <xf numFmtId="164" fontId="34" fillId="0" borderId="0" xfId="0" applyFont="1" applyAlignment="1">
      <alignment vertical="top"/>
    </xf>
    <xf numFmtId="164" fontId="12" fillId="2" borderId="8" xfId="1" applyNumberFormat="1" applyFont="1" applyFill="1" applyBorder="1" applyAlignment="1" applyProtection="1">
      <alignment vertical="top"/>
    </xf>
    <xf numFmtId="164" fontId="4" fillId="0" borderId="0" xfId="1" applyFont="1" applyAlignment="1">
      <alignment vertical="top" wrapText="1"/>
    </xf>
    <xf numFmtId="164" fontId="14" fillId="0" borderId="0" xfId="1" applyFont="1" applyAlignment="1">
      <alignment vertical="top"/>
    </xf>
    <xf numFmtId="164" fontId="12" fillId="2" borderId="0" xfId="1" applyNumberFormat="1" applyFont="1" applyFill="1" applyBorder="1" applyAlignment="1" applyProtection="1">
      <alignment vertical="top" wrapText="1"/>
    </xf>
    <xf numFmtId="164" fontId="12" fillId="2" borderId="0" xfId="1" applyFont="1" applyFill="1" applyBorder="1" applyAlignment="1">
      <alignment vertical="top" wrapText="1"/>
    </xf>
    <xf numFmtId="164" fontId="14" fillId="0" borderId="0" xfId="1" applyFont="1" applyAlignment="1">
      <alignment vertical="top" wrapText="1"/>
    </xf>
    <xf numFmtId="164" fontId="35" fillId="0" borderId="0" xfId="0" applyFont="1" applyAlignment="1">
      <alignment vertical="top" wrapText="1"/>
    </xf>
    <xf numFmtId="164" fontId="16" fillId="0" borderId="0" xfId="1" applyFont="1" applyAlignment="1">
      <alignment vertical="top" wrapText="1"/>
    </xf>
    <xf numFmtId="164" fontId="10" fillId="0" borderId="0" xfId="1" applyFont="1" applyAlignment="1">
      <alignment vertical="top"/>
    </xf>
    <xf numFmtId="164" fontId="12" fillId="2" borderId="4" xfId="1" applyFont="1" applyFill="1" applyBorder="1" applyAlignment="1">
      <alignment vertical="top"/>
    </xf>
    <xf numFmtId="164" fontId="16" fillId="2" borderId="2" xfId="1" applyFont="1" applyFill="1" applyBorder="1" applyAlignment="1">
      <alignment vertical="top" wrapText="1"/>
    </xf>
    <xf numFmtId="164" fontId="15" fillId="2" borderId="0" xfId="1" applyFont="1" applyFill="1" applyBorder="1" applyAlignment="1">
      <alignment horizontal="center" vertical="top" wrapText="1"/>
    </xf>
    <xf numFmtId="164" fontId="3" fillId="2" borderId="16" xfId="1" applyFont="1" applyFill="1" applyBorder="1" applyAlignment="1">
      <alignment horizontal="center" vertical="top" wrapText="1"/>
    </xf>
    <xf numFmtId="0" fontId="12" fillId="2" borderId="4" xfId="1" applyNumberFormat="1" applyFont="1" applyFill="1" applyBorder="1" applyAlignment="1" applyProtection="1">
      <alignment vertical="top" textRotation="180"/>
    </xf>
    <xf numFmtId="0" fontId="12" fillId="2" borderId="0" xfId="1" applyNumberFormat="1" applyFont="1" applyFill="1" applyBorder="1" applyAlignment="1" applyProtection="1">
      <alignment vertical="top" textRotation="180" wrapText="1"/>
    </xf>
    <xf numFmtId="0" fontId="10" fillId="0" borderId="0" xfId="1" applyNumberFormat="1" applyFont="1" applyAlignment="1">
      <alignment vertical="top" textRotation="180"/>
    </xf>
    <xf numFmtId="164" fontId="14" fillId="2" borderId="4" xfId="1" applyFont="1" applyFill="1" applyBorder="1" applyAlignment="1">
      <alignment vertical="top"/>
    </xf>
    <xf numFmtId="164" fontId="33" fillId="0" borderId="0" xfId="1" applyFont="1" applyAlignment="1">
      <alignment vertical="top"/>
    </xf>
    <xf numFmtId="164" fontId="12" fillId="2" borderId="0" xfId="1" applyFont="1" applyFill="1" applyBorder="1" applyAlignment="1">
      <alignment horizontal="center" vertical="top" wrapText="1"/>
    </xf>
    <xf numFmtId="164" fontId="12" fillId="2" borderId="0" xfId="1" applyFont="1" applyFill="1" applyBorder="1" applyAlignment="1">
      <alignment horizontal="center" vertical="top"/>
    </xf>
    <xf numFmtId="164" fontId="12" fillId="2" borderId="0" xfId="1" applyFont="1" applyFill="1" applyBorder="1" applyAlignment="1">
      <alignment vertical="top"/>
    </xf>
    <xf numFmtId="164" fontId="5" fillId="0" borderId="0" xfId="1" applyFont="1" applyAlignment="1">
      <alignment vertical="top"/>
    </xf>
    <xf numFmtId="164" fontId="15" fillId="2" borderId="2" xfId="1" applyFont="1" applyFill="1" applyBorder="1" applyAlignment="1">
      <alignment horizontal="center" vertical="top" wrapText="1"/>
    </xf>
    <xf numFmtId="164" fontId="10" fillId="0" borderId="0" xfId="1" applyFont="1" applyBorder="1" applyAlignment="1">
      <alignment horizontal="center" vertical="top" wrapText="1"/>
    </xf>
    <xf numFmtId="164" fontId="10" fillId="0" borderId="0" xfId="1" applyFont="1" applyAlignment="1">
      <alignment horizontal="center" vertical="top" wrapText="1"/>
    </xf>
    <xf numFmtId="164" fontId="10" fillId="0" borderId="0" xfId="1" applyFont="1" applyBorder="1" applyAlignment="1">
      <alignment horizontal="center" vertical="top"/>
    </xf>
    <xf numFmtId="164" fontId="10" fillId="0" borderId="0" xfId="1" applyFont="1" applyAlignment="1">
      <alignment horizontal="center" vertical="top"/>
    </xf>
    <xf numFmtId="9" fontId="12" fillId="2" borderId="0" xfId="1" applyNumberFormat="1" applyFont="1" applyFill="1" applyBorder="1" applyAlignment="1">
      <alignment horizontal="center" vertical="top" wrapText="1"/>
    </xf>
    <xf numFmtId="9" fontId="5" fillId="0" borderId="0" xfId="1" applyNumberFormat="1" applyFont="1" applyAlignment="1">
      <alignment horizontal="center" vertical="top" wrapText="1"/>
    </xf>
    <xf numFmtId="9" fontId="12" fillId="2" borderId="0" xfId="1" applyNumberFormat="1" applyFont="1" applyFill="1" applyBorder="1" applyAlignment="1">
      <alignment vertical="top" wrapText="1"/>
    </xf>
    <xf numFmtId="9" fontId="10" fillId="0" borderId="0" xfId="1" applyNumberFormat="1" applyFont="1" applyAlignment="1">
      <alignment vertical="top"/>
    </xf>
    <xf numFmtId="9" fontId="5" fillId="0" borderId="0" xfId="1" applyNumberFormat="1" applyFont="1" applyAlignment="1">
      <alignment vertical="top" wrapText="1"/>
    </xf>
    <xf numFmtId="164" fontId="3" fillId="2" borderId="12" xfId="1" applyFont="1" applyFill="1" applyBorder="1" applyAlignment="1">
      <alignment horizontal="center" vertical="top" wrapText="1"/>
    </xf>
    <xf numFmtId="9" fontId="3" fillId="2" borderId="12" xfId="1" applyNumberFormat="1" applyFont="1" applyFill="1" applyBorder="1" applyAlignment="1">
      <alignment horizontal="center" vertical="top" wrapText="1"/>
    </xf>
    <xf numFmtId="9" fontId="12" fillId="2" borderId="4" xfId="1" applyNumberFormat="1" applyFont="1" applyFill="1" applyBorder="1" applyAlignment="1">
      <alignment horizontal="left" vertical="top"/>
    </xf>
    <xf numFmtId="164" fontId="12" fillId="2" borderId="4" xfId="1" applyFont="1" applyFill="1" applyBorder="1" applyAlignment="1">
      <alignment horizontal="left" vertical="top"/>
    </xf>
    <xf numFmtId="9" fontId="12" fillId="2" borderId="4" xfId="1" applyNumberFormat="1" applyFont="1" applyFill="1" applyBorder="1" applyAlignment="1">
      <alignment horizontal="center" vertical="top" wrapText="1"/>
    </xf>
    <xf numFmtId="9" fontId="12" fillId="2" borderId="4" xfId="1" applyNumberFormat="1" applyFont="1" applyFill="1" applyBorder="1" applyAlignment="1">
      <alignment vertical="top" wrapText="1"/>
    </xf>
    <xf numFmtId="164" fontId="12" fillId="2" borderId="2" xfId="1" applyFont="1" applyFill="1" applyBorder="1" applyAlignment="1">
      <alignment vertical="top" wrapText="1"/>
    </xf>
    <xf numFmtId="164" fontId="20" fillId="3" borderId="17" xfId="1" applyNumberFormat="1" applyFont="1" applyFill="1" applyBorder="1" applyAlignment="1" applyProtection="1">
      <alignment horizontal="right" vertical="top" wrapText="1"/>
    </xf>
    <xf numFmtId="164" fontId="20" fillId="3" borderId="18" xfId="1" applyFont="1" applyFill="1" applyBorder="1" applyAlignment="1">
      <alignment vertical="top" wrapText="1"/>
    </xf>
    <xf numFmtId="9" fontId="20" fillId="3" borderId="19" xfId="1" applyNumberFormat="1" applyFont="1" applyFill="1" applyBorder="1" applyAlignment="1">
      <alignment horizontal="center" vertical="top" wrapText="1"/>
    </xf>
    <xf numFmtId="37" fontId="10" fillId="0" borderId="3" xfId="1" applyNumberFormat="1" applyFont="1" applyFill="1" applyBorder="1" applyAlignment="1" applyProtection="1">
      <alignment horizontal="center" vertical="top"/>
    </xf>
    <xf numFmtId="5" fontId="10" fillId="0" borderId="3" xfId="1" applyNumberFormat="1" applyFont="1" applyFill="1" applyBorder="1" applyAlignment="1" applyProtection="1">
      <alignment horizontal="center" vertical="top"/>
    </xf>
    <xf numFmtId="164" fontId="12" fillId="2" borderId="4" xfId="1" applyFont="1" applyFill="1" applyBorder="1" applyAlignment="1">
      <alignment horizontal="center" vertical="top"/>
    </xf>
    <xf numFmtId="9" fontId="12" fillId="2" borderId="4" xfId="1" applyNumberFormat="1" applyFont="1" applyFill="1" applyBorder="1" applyAlignment="1">
      <alignment vertical="top"/>
    </xf>
    <xf numFmtId="164" fontId="12" fillId="2" borderId="2" xfId="1" applyFont="1" applyFill="1" applyBorder="1" applyAlignment="1">
      <alignment vertical="top"/>
    </xf>
    <xf numFmtId="9" fontId="12" fillId="2" borderId="0" xfId="1" applyNumberFormat="1" applyFont="1" applyFill="1" applyBorder="1" applyAlignment="1">
      <alignment vertical="top"/>
    </xf>
    <xf numFmtId="164" fontId="15" fillId="2" borderId="2" xfId="1" applyFont="1" applyFill="1" applyBorder="1" applyAlignment="1">
      <alignment vertical="top"/>
    </xf>
    <xf numFmtId="164" fontId="15" fillId="2" borderId="0" xfId="1" applyFont="1" applyFill="1" applyBorder="1" applyAlignment="1">
      <alignment horizontal="center" vertical="top"/>
    </xf>
    <xf numFmtId="164" fontId="16" fillId="2" borderId="0" xfId="1" applyFont="1" applyFill="1" applyBorder="1" applyAlignment="1">
      <alignment vertical="top"/>
    </xf>
    <xf numFmtId="164" fontId="16" fillId="0" borderId="0" xfId="1" applyFont="1" applyAlignment="1">
      <alignment vertical="top"/>
    </xf>
    <xf numFmtId="164" fontId="10" fillId="0" borderId="0" xfId="1" applyFont="1" applyFill="1" applyAlignment="1">
      <alignment vertical="top"/>
    </xf>
    <xf numFmtId="166" fontId="10" fillId="0" borderId="0" xfId="1" applyNumberFormat="1" applyFont="1" applyAlignment="1">
      <alignment horizontal="center" vertical="top"/>
    </xf>
    <xf numFmtId="164" fontId="3" fillId="2" borderId="6" xfId="1" applyFont="1" applyFill="1" applyBorder="1" applyAlignment="1">
      <alignment horizontal="center" vertical="top" wrapText="1"/>
    </xf>
    <xf numFmtId="164" fontId="14" fillId="0" borderId="0" xfId="0" applyFont="1" applyBorder="1" applyAlignment="1">
      <alignment vertical="top" wrapText="1"/>
    </xf>
    <xf numFmtId="164" fontId="16" fillId="0" borderId="0" xfId="0" applyFont="1" applyBorder="1" applyAlignment="1">
      <alignment vertical="top" wrapText="1"/>
    </xf>
    <xf numFmtId="164" fontId="20" fillId="0" borderId="0" xfId="0" applyFont="1" applyFill="1" applyBorder="1" applyAlignment="1">
      <alignment vertical="top" wrapText="1"/>
    </xf>
    <xf numFmtId="9" fontId="10" fillId="0" borderId="0" xfId="0" applyNumberFormat="1" applyFont="1" applyBorder="1" applyAlignment="1">
      <alignment horizontal="center" vertical="top" wrapText="1"/>
    </xf>
    <xf numFmtId="164" fontId="34" fillId="0" borderId="0" xfId="0" applyFont="1" applyBorder="1" applyAlignment="1">
      <alignment vertical="top"/>
    </xf>
    <xf numFmtId="164" fontId="10" fillId="0" borderId="0" xfId="0" applyFont="1" applyBorder="1" applyAlignment="1">
      <alignment horizontal="center" vertical="top"/>
    </xf>
    <xf numFmtId="9" fontId="10" fillId="0" borderId="0" xfId="0" applyNumberFormat="1" applyFont="1" applyBorder="1" applyAlignment="1">
      <alignment horizontal="center" vertical="top"/>
    </xf>
    <xf numFmtId="164" fontId="10" fillId="0" borderId="0" xfId="0" applyFont="1" applyBorder="1" applyAlignment="1">
      <alignment horizontal="left" vertical="top"/>
    </xf>
    <xf numFmtId="164" fontId="10" fillId="0" borderId="0" xfId="0" applyFont="1" applyBorder="1" applyAlignment="1">
      <alignment vertical="top"/>
    </xf>
    <xf numFmtId="9" fontId="12" fillId="2" borderId="4" xfId="1" applyNumberFormat="1" applyFont="1" applyFill="1" applyBorder="1" applyAlignment="1">
      <alignment horizontal="center" vertical="top"/>
    </xf>
    <xf numFmtId="164" fontId="12" fillId="0" borderId="0" xfId="1" applyFont="1" applyFill="1" applyBorder="1" applyAlignment="1">
      <alignment vertical="top"/>
    </xf>
    <xf numFmtId="164" fontId="10" fillId="0" borderId="0" xfId="1" applyFont="1" applyFill="1" applyBorder="1" applyAlignment="1">
      <alignment vertical="top" wrapText="1"/>
    </xf>
    <xf numFmtId="164" fontId="11" fillId="0" borderId="0" xfId="1" applyFont="1" applyFill="1" applyBorder="1" applyAlignment="1">
      <alignment vertical="top" wrapText="1"/>
    </xf>
    <xf numFmtId="164" fontId="10" fillId="0" borderId="0" xfId="1" applyFont="1" applyBorder="1" applyAlignment="1">
      <alignment vertical="top" wrapText="1"/>
    </xf>
    <xf numFmtId="164" fontId="12" fillId="0" borderId="0" xfId="1" applyFont="1" applyFill="1" applyBorder="1" applyAlignment="1">
      <alignment vertical="top" wrapText="1"/>
    </xf>
    <xf numFmtId="164" fontId="15" fillId="0" borderId="0" xfId="1" applyFont="1" applyFill="1" applyBorder="1" applyAlignment="1">
      <alignment vertical="top" wrapText="1"/>
    </xf>
    <xf numFmtId="164" fontId="3" fillId="0" borderId="0" xfId="1" applyFont="1" applyFill="1" applyBorder="1" applyAlignment="1">
      <alignment vertical="top" wrapText="1"/>
    </xf>
    <xf numFmtId="164" fontId="15" fillId="2" borderId="2" xfId="1" applyFont="1" applyFill="1" applyBorder="1" applyAlignment="1">
      <alignment vertical="top" wrapText="1"/>
    </xf>
    <xf numFmtId="164" fontId="15" fillId="2" borderId="5" xfId="1" applyFont="1" applyFill="1" applyBorder="1" applyAlignment="1">
      <alignment vertical="top" wrapText="1"/>
    </xf>
    <xf numFmtId="164" fontId="14" fillId="2" borderId="0" xfId="1" applyFont="1" applyFill="1" applyBorder="1" applyAlignment="1">
      <alignment horizontal="center" vertical="top"/>
    </xf>
    <xf numFmtId="166" fontId="4" fillId="0" borderId="0" xfId="1" applyNumberFormat="1" applyFont="1" applyAlignment="1">
      <alignment horizontal="center" vertical="top" wrapText="1"/>
    </xf>
    <xf numFmtId="164" fontId="4" fillId="0" borderId="0" xfId="1" applyFont="1" applyAlignment="1">
      <alignment horizontal="center" vertical="top" wrapText="1"/>
    </xf>
    <xf numFmtId="167" fontId="12" fillId="2" borderId="0" xfId="1" applyNumberFormat="1" applyFont="1" applyFill="1" applyBorder="1" applyAlignment="1">
      <alignment horizontal="center" vertical="top"/>
    </xf>
    <xf numFmtId="167" fontId="4" fillId="0" borderId="0" xfId="1" applyNumberFormat="1" applyFont="1" applyAlignment="1">
      <alignment horizontal="center" vertical="top" wrapText="1"/>
    </xf>
    <xf numFmtId="171" fontId="14" fillId="2" borderId="0" xfId="1" applyNumberFormat="1" applyFont="1" applyFill="1" applyBorder="1" applyAlignment="1">
      <alignment horizontal="center" vertical="top"/>
    </xf>
    <xf numFmtId="171" fontId="14" fillId="2" borderId="0" xfId="1" applyNumberFormat="1" applyFont="1" applyFill="1" applyBorder="1" applyAlignment="1">
      <alignment vertical="top"/>
    </xf>
    <xf numFmtId="171" fontId="4" fillId="0" borderId="0" xfId="1" applyNumberFormat="1" applyFont="1" applyAlignment="1">
      <alignment horizontal="center" vertical="top" wrapText="1"/>
    </xf>
    <xf numFmtId="171" fontId="4" fillId="0" borderId="0" xfId="1" applyNumberFormat="1" applyFont="1" applyAlignment="1">
      <alignment vertical="top" wrapText="1"/>
    </xf>
    <xf numFmtId="167" fontId="14" fillId="2" borderId="0" xfId="1" applyNumberFormat="1" applyFont="1" applyFill="1" applyBorder="1" applyAlignment="1">
      <alignment horizontal="center" vertical="top"/>
    </xf>
    <xf numFmtId="167" fontId="12" fillId="2" borderId="4" xfId="1" applyNumberFormat="1" applyFont="1" applyFill="1" applyBorder="1" applyAlignment="1">
      <alignment horizontal="center" vertical="top"/>
    </xf>
    <xf numFmtId="164" fontId="14" fillId="2" borderId="4" xfId="1" applyFont="1" applyFill="1" applyBorder="1" applyAlignment="1">
      <alignment horizontal="center" vertical="top"/>
    </xf>
    <xf numFmtId="171" fontId="14" fillId="2" borderId="4" xfId="1" applyNumberFormat="1" applyFont="1" applyFill="1" applyBorder="1" applyAlignment="1">
      <alignment horizontal="center" vertical="top"/>
    </xf>
    <xf numFmtId="171" fontId="14" fillId="2" borderId="4" xfId="1" applyNumberFormat="1" applyFont="1" applyFill="1" applyBorder="1" applyAlignment="1">
      <alignment vertical="top"/>
    </xf>
    <xf numFmtId="167" fontId="14" fillId="2" borderId="4" xfId="1" applyNumberFormat="1" applyFont="1" applyFill="1" applyBorder="1" applyAlignment="1">
      <alignment horizontal="center" vertical="top"/>
    </xf>
    <xf numFmtId="164" fontId="14" fillId="2" borderId="7" xfId="1" applyFont="1" applyFill="1" applyBorder="1" applyAlignment="1">
      <alignment horizontal="center" vertical="top"/>
    </xf>
    <xf numFmtId="164" fontId="14" fillId="2" borderId="5" xfId="1" applyFont="1" applyFill="1" applyBorder="1" applyAlignment="1">
      <alignment horizontal="center" vertical="top"/>
    </xf>
    <xf numFmtId="164" fontId="16" fillId="0" borderId="0" xfId="1" applyFont="1" applyBorder="1" applyAlignment="1">
      <alignment vertical="top" wrapText="1"/>
    </xf>
    <xf numFmtId="164" fontId="14" fillId="2" borderId="0" xfId="1" applyFont="1" applyFill="1" applyBorder="1" applyAlignment="1">
      <alignment horizontal="center" vertical="top" wrapText="1"/>
    </xf>
    <xf numFmtId="164" fontId="3" fillId="2" borderId="6" xfId="1" applyNumberFormat="1" applyFont="1" applyFill="1" applyBorder="1" applyAlignment="1" applyProtection="1">
      <alignment horizontal="center" vertical="top" wrapText="1"/>
    </xf>
    <xf numFmtId="170" fontId="10" fillId="0" borderId="0" xfId="1" applyNumberFormat="1" applyFont="1" applyAlignment="1">
      <alignment horizontal="center" vertical="top" wrapText="1"/>
    </xf>
    <xf numFmtId="0" fontId="10" fillId="0" borderId="0" xfId="1" applyNumberFormat="1" applyFont="1" applyAlignment="1">
      <alignment horizontal="center" vertical="top" wrapText="1"/>
    </xf>
    <xf numFmtId="167" fontId="10" fillId="0" borderId="0" xfId="1" applyNumberFormat="1" applyFont="1" applyAlignment="1">
      <alignment horizontal="center" vertical="top" wrapText="1"/>
    </xf>
    <xf numFmtId="169" fontId="10" fillId="0" borderId="0" xfId="1" applyNumberFormat="1" applyFont="1" applyAlignment="1">
      <alignment horizontal="center" vertical="top" wrapText="1"/>
    </xf>
    <xf numFmtId="164" fontId="20" fillId="0" borderId="0" xfId="1" applyFont="1" applyFill="1" applyAlignment="1">
      <alignment vertical="top" wrapText="1"/>
    </xf>
    <xf numFmtId="164" fontId="3" fillId="2" borderId="11" xfId="1" applyFont="1" applyFill="1" applyBorder="1" applyAlignment="1">
      <alignment horizontal="center" vertical="top" wrapText="1"/>
    </xf>
    <xf numFmtId="164" fontId="12" fillId="2" borderId="7" xfId="1" applyFont="1" applyFill="1" applyBorder="1" applyAlignment="1">
      <alignment horizontal="center" vertical="top"/>
    </xf>
    <xf numFmtId="164" fontId="12" fillId="2" borderId="5" xfId="1" applyFont="1" applyFill="1" applyBorder="1" applyAlignment="1">
      <alignment horizontal="center" vertical="top" wrapText="1"/>
    </xf>
    <xf numFmtId="164" fontId="3" fillId="2" borderId="11" xfId="1" applyNumberFormat="1" applyFont="1" applyFill="1" applyBorder="1" applyAlignment="1" applyProtection="1">
      <alignment horizontal="center" vertical="top" wrapText="1"/>
    </xf>
    <xf numFmtId="164" fontId="12" fillId="2" borderId="0" xfId="1" applyNumberFormat="1" applyFont="1" applyFill="1" applyBorder="1" applyAlignment="1" applyProtection="1">
      <alignment horizontal="center" vertical="top" wrapText="1"/>
    </xf>
    <xf numFmtId="10" fontId="12" fillId="2" borderId="0" xfId="1" applyNumberFormat="1" applyFont="1" applyFill="1" applyBorder="1" applyAlignment="1" applyProtection="1">
      <alignment horizontal="center" vertical="top" wrapText="1"/>
    </xf>
    <xf numFmtId="1" fontId="12" fillId="2" borderId="0" xfId="1" applyNumberFormat="1" applyFont="1" applyFill="1" applyBorder="1" applyAlignment="1" applyProtection="1">
      <alignment horizontal="center" vertical="top" wrapText="1"/>
    </xf>
    <xf numFmtId="164" fontId="14" fillId="0" borderId="0" xfId="1" applyFont="1" applyBorder="1" applyAlignment="1">
      <alignment vertical="top" wrapText="1"/>
    </xf>
    <xf numFmtId="10" fontId="16" fillId="2" borderId="0" xfId="1" applyNumberFormat="1" applyFont="1" applyFill="1" applyBorder="1" applyAlignment="1">
      <alignment horizontal="center" vertical="top" wrapText="1"/>
    </xf>
    <xf numFmtId="1" fontId="16" fillId="2" borderId="0" xfId="1" applyNumberFormat="1" applyFont="1" applyFill="1" applyBorder="1" applyAlignment="1">
      <alignment horizontal="center" vertical="top" wrapText="1"/>
    </xf>
    <xf numFmtId="164" fontId="4" fillId="0" borderId="0" xfId="1" applyFont="1" applyBorder="1" applyAlignment="1">
      <alignment horizontal="center" vertical="top" wrapText="1"/>
    </xf>
    <xf numFmtId="164" fontId="10" fillId="0" borderId="0" xfId="1" applyFont="1" applyBorder="1" applyAlignment="1">
      <alignment vertical="top"/>
    </xf>
    <xf numFmtId="10" fontId="10" fillId="0" borderId="0" xfId="1" applyNumberFormat="1" applyFont="1" applyBorder="1" applyAlignment="1">
      <alignment horizontal="center" vertical="top"/>
    </xf>
    <xf numFmtId="1" fontId="10" fillId="0" borderId="0" xfId="1" applyNumberFormat="1" applyFont="1" applyBorder="1" applyAlignment="1">
      <alignment horizontal="center" vertical="top"/>
    </xf>
    <xf numFmtId="164" fontId="5" fillId="0" borderId="0" xfId="1" applyFont="1" applyBorder="1" applyAlignment="1">
      <alignment vertical="top"/>
    </xf>
    <xf numFmtId="10" fontId="5" fillId="0" borderId="0" xfId="1" applyNumberFormat="1" applyFont="1" applyBorder="1" applyAlignment="1">
      <alignment horizontal="center" vertical="top"/>
    </xf>
    <xf numFmtId="1" fontId="5" fillId="0" borderId="0" xfId="1" applyNumberFormat="1" applyFont="1" applyBorder="1" applyAlignment="1">
      <alignment horizontal="center" vertical="top"/>
    </xf>
    <xf numFmtId="164" fontId="5" fillId="0" borderId="0" xfId="1" applyFont="1" applyBorder="1" applyAlignment="1">
      <alignment horizontal="center" vertical="top" wrapText="1"/>
    </xf>
    <xf numFmtId="164" fontId="5" fillId="0" borderId="0" xfId="1" applyFont="1" applyBorder="1" applyAlignment="1">
      <alignment horizontal="center" vertical="top"/>
    </xf>
    <xf numFmtId="10" fontId="12" fillId="2" borderId="4" xfId="1" applyNumberFormat="1" applyFont="1" applyFill="1" applyBorder="1" applyAlignment="1" applyProtection="1">
      <alignment horizontal="center" vertical="top"/>
    </xf>
    <xf numFmtId="1" fontId="12" fillId="2" borderId="4" xfId="1" applyNumberFormat="1" applyFont="1" applyFill="1" applyBorder="1" applyAlignment="1" applyProtection="1">
      <alignment horizontal="center" vertical="top"/>
    </xf>
    <xf numFmtId="164" fontId="12" fillId="2" borderId="4" xfId="1" applyNumberFormat="1" applyFont="1" applyFill="1" applyBorder="1" applyAlignment="1" applyProtection="1">
      <alignment horizontal="center" vertical="top" wrapText="1"/>
    </xf>
    <xf numFmtId="164" fontId="12" fillId="2" borderId="4" xfId="1" applyNumberFormat="1" applyFont="1" applyFill="1" applyBorder="1" applyAlignment="1" applyProtection="1">
      <alignment horizontal="center" vertical="top"/>
    </xf>
    <xf numFmtId="164" fontId="12" fillId="2" borderId="7" xfId="1" applyNumberFormat="1" applyFont="1" applyFill="1" applyBorder="1" applyAlignment="1" applyProtection="1">
      <alignment horizontal="center" vertical="top"/>
    </xf>
    <xf numFmtId="164" fontId="12" fillId="2" borderId="5" xfId="1" applyNumberFormat="1" applyFont="1" applyFill="1" applyBorder="1" applyAlignment="1" applyProtection="1">
      <alignment horizontal="center" vertical="top" wrapText="1"/>
    </xf>
    <xf numFmtId="164" fontId="15" fillId="2" borderId="2" xfId="1" applyNumberFormat="1" applyFont="1" applyFill="1" applyBorder="1" applyAlignment="1" applyProtection="1">
      <alignment horizontal="center" vertical="top" wrapText="1"/>
    </xf>
    <xf numFmtId="164" fontId="15" fillId="2" borderId="5" xfId="1" applyNumberFormat="1" applyFont="1" applyFill="1" applyBorder="1" applyAlignment="1" applyProtection="1">
      <alignment horizontal="center" vertical="top" wrapText="1"/>
    </xf>
    <xf numFmtId="164" fontId="15" fillId="2" borderId="6" xfId="1" applyNumberFormat="1" applyFont="1" applyFill="1" applyBorder="1" applyAlignment="1" applyProtection="1">
      <alignment horizontal="center" vertical="top" wrapText="1"/>
    </xf>
    <xf numFmtId="164" fontId="3" fillId="2" borderId="22" xfId="1" applyFont="1" applyFill="1" applyBorder="1" applyAlignment="1">
      <alignment horizontal="center" vertical="center" wrapText="1"/>
    </xf>
    <xf numFmtId="164" fontId="4" fillId="0" borderId="2" xfId="1" applyFont="1" applyBorder="1" applyAlignment="1">
      <alignment horizontal="center" vertical="center" wrapText="1"/>
    </xf>
    <xf numFmtId="164" fontId="4" fillId="0" borderId="0" xfId="1" applyFont="1" applyAlignment="1">
      <alignment horizontal="center" vertical="center" wrapText="1"/>
    </xf>
    <xf numFmtId="164" fontId="12" fillId="2" borderId="0" xfId="1" applyFont="1" applyFill="1" applyBorder="1" applyAlignment="1">
      <alignment horizontal="left" vertical="center"/>
    </xf>
    <xf numFmtId="164" fontId="10" fillId="0" borderId="0" xfId="1" applyFont="1" applyAlignment="1">
      <alignment horizontal="left" vertical="center"/>
    </xf>
    <xf numFmtId="164" fontId="12" fillId="2" borderId="4" xfId="1" applyFont="1" applyFill="1" applyBorder="1" applyAlignment="1">
      <alignment vertical="center"/>
    </xf>
    <xf numFmtId="164" fontId="12" fillId="2" borderId="4" xfId="1" applyFont="1" applyFill="1" applyBorder="1" applyAlignment="1">
      <alignment horizontal="left" vertical="center"/>
    </xf>
    <xf numFmtId="164" fontId="12" fillId="2" borderId="7" xfId="1" applyFont="1" applyFill="1" applyBorder="1" applyAlignment="1">
      <alignment horizontal="left" vertical="center"/>
    </xf>
    <xf numFmtId="164" fontId="12" fillId="2" borderId="2" xfId="1" applyFont="1" applyFill="1" applyBorder="1" applyAlignment="1">
      <alignment vertical="center"/>
    </xf>
    <xf numFmtId="164" fontId="12" fillId="2" borderId="5" xfId="1" applyFont="1" applyFill="1" applyBorder="1" applyAlignment="1">
      <alignment horizontal="left" vertical="center"/>
    </xf>
    <xf numFmtId="164" fontId="3" fillId="2" borderId="23" xfId="1" applyNumberFormat="1" applyFont="1" applyFill="1" applyBorder="1" applyAlignment="1" applyProtection="1">
      <alignment horizontal="center" vertical="top" wrapText="1"/>
    </xf>
    <xf numFmtId="164" fontId="3" fillId="2" borderId="23" xfId="1" applyFont="1" applyFill="1" applyBorder="1" applyAlignment="1">
      <alignment horizontal="center" vertical="top" wrapText="1"/>
    </xf>
    <xf numFmtId="5" fontId="3" fillId="2" borderId="23" xfId="1" applyNumberFormat="1" applyFont="1" applyFill="1" applyBorder="1" applyAlignment="1" applyProtection="1">
      <alignment horizontal="center" vertical="top" wrapText="1"/>
    </xf>
    <xf numFmtId="164" fontId="3" fillId="2" borderId="23" xfId="0" applyFont="1" applyFill="1" applyBorder="1" applyAlignment="1">
      <alignment horizontal="center" vertical="top" textRotation="180" wrapText="1"/>
    </xf>
    <xf numFmtId="164" fontId="3" fillId="2" borderId="13" xfId="0" applyFont="1" applyFill="1" applyBorder="1" applyAlignment="1">
      <alignment horizontal="center" vertical="top" textRotation="180" wrapText="1"/>
    </xf>
    <xf numFmtId="164" fontId="3" fillId="2" borderId="24" xfId="0" applyFont="1" applyFill="1" applyBorder="1" applyAlignment="1">
      <alignment horizontal="center" vertical="top" textRotation="180" wrapText="1"/>
    </xf>
    <xf numFmtId="164" fontId="3" fillId="2" borderId="14" xfId="0" applyFont="1" applyFill="1" applyBorder="1" applyAlignment="1">
      <alignment horizontal="center" vertical="top" textRotation="180" wrapText="1"/>
    </xf>
    <xf numFmtId="164" fontId="3" fillId="2" borderId="25" xfId="0" applyFont="1" applyFill="1" applyBorder="1" applyAlignment="1">
      <alignment horizontal="center" vertical="top" textRotation="180" wrapText="1"/>
    </xf>
    <xf numFmtId="164" fontId="4" fillId="2" borderId="6" xfId="0" applyFont="1" applyFill="1" applyBorder="1" applyAlignment="1">
      <alignment vertical="top" wrapText="1"/>
    </xf>
    <xf numFmtId="164" fontId="3" fillId="2" borderId="12" xfId="0" applyFont="1" applyFill="1" applyBorder="1" applyAlignment="1">
      <alignment vertical="top" wrapText="1"/>
    </xf>
    <xf numFmtId="164" fontId="3" fillId="2" borderId="15" xfId="1" applyNumberFormat="1" applyFont="1" applyFill="1" applyBorder="1" applyAlignment="1" applyProtection="1">
      <alignment horizontal="center" vertical="top" wrapText="1"/>
    </xf>
    <xf numFmtId="164" fontId="3" fillId="2" borderId="26" xfId="1" applyFont="1" applyFill="1" applyBorder="1" applyAlignment="1">
      <alignment horizontal="center" vertical="top" textRotation="180" wrapText="1"/>
    </xf>
    <xf numFmtId="164" fontId="3" fillId="2" borderId="25" xfId="1" applyFont="1" applyFill="1" applyBorder="1" applyAlignment="1">
      <alignment horizontal="center" vertical="top" textRotation="180" wrapText="1"/>
    </xf>
    <xf numFmtId="164" fontId="3" fillId="2" borderId="9" xfId="1" applyNumberFormat="1" applyFont="1" applyFill="1" applyBorder="1" applyAlignment="1" applyProtection="1">
      <alignment horizontal="center" vertical="top" wrapText="1"/>
    </xf>
    <xf numFmtId="164" fontId="20" fillId="3" borderId="27" xfId="1" applyNumberFormat="1" applyFont="1" applyFill="1" applyBorder="1" applyAlignment="1" applyProtection="1">
      <alignment horizontal="center" vertical="top"/>
    </xf>
    <xf numFmtId="164" fontId="3" fillId="2" borderId="15" xfId="0" applyFont="1" applyFill="1" applyBorder="1" applyAlignment="1">
      <alignment horizontal="center" vertical="top" wrapText="1"/>
    </xf>
    <xf numFmtId="164" fontId="20" fillId="3" borderId="27" xfId="0" applyFont="1" applyFill="1" applyBorder="1" applyAlignment="1">
      <alignment horizontal="center" vertical="top" wrapText="1"/>
    </xf>
    <xf numFmtId="164" fontId="20" fillId="3" borderId="3" xfId="1" applyNumberFormat="1" applyFont="1" applyFill="1" applyBorder="1" applyAlignment="1" applyProtection="1">
      <alignment horizontal="center" vertical="top" wrapText="1"/>
    </xf>
    <xf numFmtId="164" fontId="20" fillId="3" borderId="27" xfId="1" applyNumberFormat="1" applyFont="1" applyFill="1" applyBorder="1" applyAlignment="1" applyProtection="1">
      <alignment horizontal="center" vertical="top" wrapText="1"/>
    </xf>
    <xf numFmtId="164" fontId="14" fillId="0" borderId="0" xfId="0" applyFont="1" applyBorder="1" applyAlignment="1">
      <alignment horizontal="left" vertical="top"/>
    </xf>
    <xf numFmtId="164" fontId="14" fillId="0" borderId="0" xfId="0" applyFont="1" applyFill="1" applyBorder="1" applyAlignment="1">
      <alignment horizontal="left" vertical="top"/>
    </xf>
    <xf numFmtId="165" fontId="14" fillId="0" borderId="0" xfId="0" applyNumberFormat="1" applyFont="1" applyFill="1" applyBorder="1" applyAlignment="1">
      <alignment horizontal="left" vertical="top"/>
    </xf>
    <xf numFmtId="3" fontId="8" fillId="2" borderId="2" xfId="1" applyNumberFormat="1" applyFont="1" applyFill="1" applyBorder="1" applyAlignment="1" applyProtection="1">
      <alignment horizontal="left" vertical="top"/>
    </xf>
    <xf numFmtId="7" fontId="12" fillId="2" borderId="0" xfId="1" applyNumberFormat="1" applyFont="1" applyFill="1" applyBorder="1" applyAlignment="1" applyProtection="1">
      <alignment horizontal="left" vertical="top"/>
    </xf>
    <xf numFmtId="165" fontId="12" fillId="2" borderId="0" xfId="1" applyNumberFormat="1" applyFont="1" applyFill="1" applyBorder="1" applyAlignment="1" applyProtection="1">
      <alignment horizontal="left" vertical="top"/>
    </xf>
    <xf numFmtId="164" fontId="37" fillId="2" borderId="2" xfId="0" applyFont="1" applyFill="1" applyBorder="1" applyAlignment="1">
      <alignment horizontal="right" vertical="top"/>
    </xf>
    <xf numFmtId="164" fontId="16" fillId="0" borderId="0" xfId="0" applyFont="1" applyFill="1" applyBorder="1" applyAlignment="1">
      <alignment horizontal="left" vertical="top"/>
    </xf>
    <xf numFmtId="165" fontId="16" fillId="0" borderId="0" xfId="0" applyNumberFormat="1" applyFont="1" applyFill="1" applyBorder="1" applyAlignment="1">
      <alignment horizontal="left" vertical="top"/>
    </xf>
    <xf numFmtId="164" fontId="15" fillId="0" borderId="0" xfId="0" applyFont="1" applyFill="1" applyBorder="1" applyAlignment="1">
      <alignment horizontal="left" vertical="top"/>
    </xf>
    <xf numFmtId="164" fontId="16" fillId="0" borderId="0" xfId="0" applyFont="1" applyFill="1" applyAlignment="1">
      <alignment horizontal="left" vertical="top"/>
    </xf>
    <xf numFmtId="164" fontId="16" fillId="0" borderId="0" xfId="0" applyFont="1" applyAlignment="1">
      <alignment horizontal="left" vertical="top"/>
    </xf>
    <xf numFmtId="164" fontId="8" fillId="2" borderId="2" xfId="1" applyNumberFormat="1" applyFont="1" applyFill="1" applyBorder="1" applyAlignment="1" applyProtection="1">
      <alignment vertical="top"/>
    </xf>
    <xf numFmtId="3" fontId="3" fillId="2" borderId="2" xfId="1" applyNumberFormat="1" applyFont="1" applyFill="1" applyBorder="1" applyAlignment="1" applyProtection="1">
      <alignment horizontal="center" vertical="top" wrapText="1"/>
    </xf>
    <xf numFmtId="165" fontId="3" fillId="2" borderId="0" xfId="1" applyNumberFormat="1" applyFont="1" applyFill="1" applyBorder="1" applyAlignment="1" applyProtection="1">
      <alignment horizontal="center" vertical="top" wrapText="1"/>
    </xf>
    <xf numFmtId="165" fontId="3" fillId="2" borderId="5" xfId="1" applyNumberFormat="1" applyFont="1" applyFill="1" applyBorder="1" applyAlignment="1" applyProtection="1">
      <alignment horizontal="center" vertical="top" wrapText="1"/>
    </xf>
    <xf numFmtId="164" fontId="8" fillId="0" borderId="0" xfId="0" applyFont="1" applyFill="1" applyBorder="1" applyAlignment="1">
      <alignment horizontal="left" vertical="top"/>
    </xf>
    <xf numFmtId="164" fontId="33" fillId="0" borderId="0" xfId="0" applyFont="1" applyFill="1" applyBorder="1" applyAlignment="1">
      <alignment vertical="top"/>
    </xf>
    <xf numFmtId="164" fontId="33" fillId="0" borderId="0" xfId="0" applyFont="1" applyFill="1" applyAlignment="1">
      <alignment vertical="top"/>
    </xf>
    <xf numFmtId="164" fontId="20" fillId="0" borderId="0" xfId="1" applyNumberFormat="1" applyFont="1" applyFill="1" applyBorder="1" applyAlignment="1" applyProtection="1">
      <alignment horizontal="left" vertical="top"/>
    </xf>
    <xf numFmtId="167" fontId="33" fillId="0" borderId="0" xfId="0" applyNumberFormat="1" applyFont="1" applyFill="1" applyBorder="1" applyAlignment="1">
      <alignment vertical="top"/>
    </xf>
    <xf numFmtId="167" fontId="33" fillId="0" borderId="0" xfId="0" applyNumberFormat="1" applyFont="1" applyFill="1" applyAlignment="1">
      <alignment vertical="top"/>
    </xf>
    <xf numFmtId="164" fontId="33" fillId="4" borderId="0" xfId="0" applyFont="1" applyFill="1" applyAlignment="1">
      <alignment vertical="top"/>
    </xf>
    <xf numFmtId="164" fontId="10" fillId="0" borderId="0" xfId="0" applyFont="1" applyFill="1" applyAlignment="1">
      <alignment vertical="top"/>
    </xf>
    <xf numFmtId="3" fontId="3" fillId="0" borderId="0" xfId="0" applyNumberFormat="1" applyFont="1" applyBorder="1" applyAlignment="1">
      <alignment horizontal="right"/>
    </xf>
    <xf numFmtId="164" fontId="3" fillId="0" borderId="0" xfId="0" applyFont="1" applyBorder="1" applyAlignment="1">
      <alignment horizontal="right"/>
    </xf>
    <xf numFmtId="164" fontId="3" fillId="0" borderId="0" xfId="0" applyFont="1"/>
    <xf numFmtId="164" fontId="20" fillId="3" borderId="27" xfId="1" applyNumberFormat="1" applyFont="1" applyFill="1" applyBorder="1" applyAlignment="1" applyProtection="1">
      <alignment horizontal="right" vertical="top"/>
    </xf>
    <xf numFmtId="164" fontId="3" fillId="2" borderId="13" xfId="1" applyNumberFormat="1" applyFont="1" applyFill="1" applyBorder="1" applyAlignment="1" applyProtection="1">
      <alignment horizontal="center" vertical="top" wrapText="1"/>
    </xf>
    <xf numFmtId="164" fontId="20" fillId="3" borderId="3" xfId="1" applyNumberFormat="1" applyFont="1" applyFill="1" applyBorder="1" applyAlignment="1" applyProtection="1">
      <alignment horizontal="right" vertical="top" wrapText="1"/>
    </xf>
    <xf numFmtId="9" fontId="20" fillId="3" borderId="3" xfId="1" applyNumberFormat="1" applyFont="1" applyFill="1" applyBorder="1" applyAlignment="1" applyProtection="1">
      <alignment horizontal="center" vertical="top" wrapText="1"/>
    </xf>
    <xf numFmtId="164" fontId="20" fillId="3" borderId="3" xfId="1" applyNumberFormat="1" applyFont="1" applyFill="1" applyBorder="1" applyAlignment="1" applyProtection="1">
      <alignment horizontal="left" vertical="top" wrapText="1"/>
    </xf>
    <xf numFmtId="164" fontId="20" fillId="3" borderId="27" xfId="1" applyNumberFormat="1" applyFont="1" applyFill="1" applyBorder="1" applyAlignment="1" applyProtection="1">
      <alignment horizontal="right" vertical="top" wrapText="1"/>
    </xf>
    <xf numFmtId="9" fontId="20" fillId="3" borderId="27" xfId="1" applyNumberFormat="1" applyFont="1" applyFill="1" applyBorder="1" applyAlignment="1" applyProtection="1">
      <alignment horizontal="center" vertical="top" wrapText="1"/>
    </xf>
    <xf numFmtId="164" fontId="20" fillId="3" borderId="27" xfId="1" applyNumberFormat="1" applyFont="1" applyFill="1" applyBorder="1" applyAlignment="1" applyProtection="1">
      <alignment horizontal="left" vertical="top" wrapText="1"/>
    </xf>
    <xf numFmtId="164" fontId="3" fillId="2" borderId="13" xfId="0" applyFont="1" applyFill="1" applyBorder="1" applyAlignment="1">
      <alignment horizontal="center" vertical="top" wrapText="1"/>
    </xf>
    <xf numFmtId="9" fontId="3" fillId="2" borderId="6" xfId="0" applyNumberFormat="1" applyFont="1" applyFill="1" applyBorder="1" applyAlignment="1">
      <alignment horizontal="center" vertical="top" wrapText="1"/>
    </xf>
    <xf numFmtId="164" fontId="20" fillId="3" borderId="27" xfId="1" applyFont="1" applyFill="1" applyBorder="1" applyAlignment="1">
      <alignment horizontal="center" vertical="top" wrapText="1"/>
    </xf>
    <xf numFmtId="164" fontId="20" fillId="3" borderId="27" xfId="1" applyFont="1" applyFill="1" applyBorder="1" applyAlignment="1">
      <alignment vertical="top" wrapText="1"/>
    </xf>
    <xf numFmtId="164" fontId="3" fillId="2" borderId="6" xfId="1" applyFont="1" applyFill="1" applyBorder="1" applyAlignment="1">
      <alignment horizontal="center" vertical="center" wrapText="1"/>
    </xf>
    <xf numFmtId="170" fontId="20" fillId="3" borderId="27" xfId="1" applyNumberFormat="1" applyFont="1" applyFill="1" applyBorder="1" applyAlignment="1" applyProtection="1">
      <alignment horizontal="center" vertical="top" wrapText="1"/>
    </xf>
    <xf numFmtId="0" fontId="20" fillId="3" borderId="27" xfId="1" applyNumberFormat="1" applyFont="1" applyFill="1" applyBorder="1" applyAlignment="1" applyProtection="1">
      <alignment horizontal="center" vertical="top" wrapText="1"/>
    </xf>
    <xf numFmtId="164" fontId="12" fillId="2" borderId="4" xfId="0" applyFont="1" applyFill="1" applyBorder="1" applyAlignment="1">
      <alignment vertical="top"/>
    </xf>
    <xf numFmtId="164" fontId="12" fillId="2" borderId="8" xfId="1" applyNumberFormat="1" applyFont="1" applyFill="1" applyBorder="1" applyAlignment="1" applyProtection="1">
      <alignment horizontal="right" vertical="top"/>
    </xf>
    <xf numFmtId="164" fontId="12" fillId="2" borderId="8" xfId="0" applyFont="1" applyFill="1" applyBorder="1" applyAlignment="1">
      <alignment horizontal="right" vertical="top"/>
    </xf>
    <xf numFmtId="164" fontId="12" fillId="2" borderId="4" xfId="0" applyFont="1" applyFill="1" applyBorder="1" applyAlignment="1">
      <alignment horizontal="center" vertical="top"/>
    </xf>
    <xf numFmtId="164" fontId="12" fillId="2" borderId="7" xfId="0" applyFont="1" applyFill="1" applyBorder="1" applyAlignment="1">
      <alignment vertical="top"/>
    </xf>
    <xf numFmtId="164" fontId="12" fillId="0" borderId="0" xfId="0" applyFont="1" applyAlignment="1">
      <alignment vertical="top"/>
    </xf>
    <xf numFmtId="7" fontId="12" fillId="2" borderId="8" xfId="1" applyNumberFormat="1" applyFont="1" applyFill="1" applyBorder="1" applyAlignment="1" applyProtection="1">
      <alignment horizontal="right" vertical="top"/>
    </xf>
    <xf numFmtId="164" fontId="12" fillId="0" borderId="0" xfId="1" applyFont="1" applyAlignment="1">
      <alignment vertical="top"/>
    </xf>
    <xf numFmtId="164" fontId="12" fillId="2" borderId="8" xfId="1" applyFont="1" applyFill="1" applyBorder="1" applyAlignment="1">
      <alignment horizontal="right" vertical="top"/>
    </xf>
    <xf numFmtId="10" fontId="12" fillId="2" borderId="4" xfId="1" applyNumberFormat="1" applyFont="1" applyFill="1" applyBorder="1" applyAlignment="1" applyProtection="1">
      <alignment horizontal="left" vertical="top"/>
    </xf>
    <xf numFmtId="164" fontId="12" fillId="0" borderId="0" xfId="1" applyFont="1" applyBorder="1" applyAlignment="1">
      <alignment vertical="top"/>
    </xf>
    <xf numFmtId="164" fontId="12" fillId="2" borderId="8" xfId="1" applyFont="1" applyFill="1" applyBorder="1" applyAlignment="1">
      <alignment horizontal="right" vertical="center"/>
    </xf>
    <xf numFmtId="164" fontId="3" fillId="2" borderId="6" xfId="0" applyFont="1" applyFill="1" applyBorder="1" applyAlignment="1">
      <alignment horizontal="center" vertical="top" textRotation="180" wrapText="1"/>
    </xf>
    <xf numFmtId="164" fontId="36" fillId="0" borderId="0" xfId="0" applyFont="1" applyAlignment="1">
      <alignment vertical="top"/>
    </xf>
    <xf numFmtId="164" fontId="33" fillId="0" borderId="0" xfId="0" applyFont="1" applyAlignment="1">
      <alignment vertical="top"/>
    </xf>
    <xf numFmtId="164" fontId="3" fillId="0" borderId="0" xfId="0" applyFont="1" applyAlignment="1"/>
    <xf numFmtId="167" fontId="10" fillId="0" borderId="0" xfId="1" applyNumberFormat="1" applyFont="1" applyAlignment="1">
      <alignment horizontal="center" vertical="top"/>
    </xf>
    <xf numFmtId="171" fontId="10" fillId="0" borderId="0" xfId="1" applyNumberFormat="1" applyFont="1" applyAlignment="1">
      <alignment horizontal="center" vertical="top"/>
    </xf>
    <xf numFmtId="171" fontId="10" fillId="0" borderId="0" xfId="1" applyNumberFormat="1" applyFont="1" applyAlignment="1">
      <alignment vertical="top"/>
    </xf>
    <xf numFmtId="166" fontId="10" fillId="0" borderId="0" xfId="1" applyNumberFormat="1" applyFont="1" applyAlignment="1">
      <alignment horizontal="center" vertical="top" wrapText="1"/>
    </xf>
    <xf numFmtId="171" fontId="10" fillId="0" borderId="0" xfId="1" applyNumberFormat="1" applyFont="1" applyAlignment="1">
      <alignment horizontal="center" vertical="top" wrapText="1"/>
    </xf>
    <xf numFmtId="171" fontId="10" fillId="0" borderId="0" xfId="1" applyNumberFormat="1" applyFont="1" applyAlignment="1">
      <alignment vertical="top" wrapText="1"/>
    </xf>
    <xf numFmtId="164" fontId="20" fillId="0" borderId="0" xfId="0" applyFont="1" applyFill="1" applyAlignment="1">
      <alignment vertical="top" wrapText="1"/>
    </xf>
    <xf numFmtId="164" fontId="10" fillId="0" borderId="0" xfId="0" applyFont="1" applyBorder="1" applyAlignment="1"/>
    <xf numFmtId="7" fontId="10" fillId="0" borderId="0" xfId="0" applyNumberFormat="1" applyFont="1" applyBorder="1" applyAlignment="1"/>
    <xf numFmtId="165" fontId="10" fillId="0" borderId="0" xfId="0" applyNumberFormat="1" applyFont="1" applyBorder="1" applyAlignment="1"/>
    <xf numFmtId="164" fontId="11" fillId="0" borderId="0" xfId="0" applyFont="1" applyBorder="1" applyAlignment="1">
      <alignment horizontal="right"/>
    </xf>
    <xf numFmtId="164" fontId="10" fillId="0" borderId="0" xfId="0" applyFont="1" applyFill="1" applyBorder="1" applyAlignment="1"/>
    <xf numFmtId="165" fontId="10" fillId="0" borderId="0" xfId="0" applyNumberFormat="1" applyFont="1" applyFill="1" applyBorder="1" applyAlignment="1"/>
    <xf numFmtId="3" fontId="11" fillId="0" borderId="0" xfId="0" applyNumberFormat="1" applyFont="1" applyBorder="1" applyAlignment="1">
      <alignment horizontal="right"/>
    </xf>
    <xf numFmtId="164" fontId="11" fillId="0" borderId="0" xfId="0" applyFont="1" applyFill="1" applyBorder="1" applyAlignment="1"/>
    <xf numFmtId="164" fontId="39" fillId="0" borderId="0" xfId="0" applyFont="1" applyBorder="1" applyAlignment="1"/>
    <xf numFmtId="164" fontId="11" fillId="0" borderId="0" xfId="0" applyFont="1" applyBorder="1" applyAlignment="1"/>
    <xf numFmtId="164" fontId="11" fillId="0" borderId="0" xfId="0" applyFont="1" applyAlignment="1"/>
    <xf numFmtId="165" fontId="10" fillId="0" borderId="28" xfId="0" applyNumberFormat="1" applyFont="1" applyBorder="1" applyAlignment="1"/>
    <xf numFmtId="164" fontId="10" fillId="0" borderId="0" xfId="0" applyFont="1" applyFill="1" applyAlignment="1"/>
    <xf numFmtId="164" fontId="10" fillId="0" borderId="0" xfId="0" applyFont="1" applyAlignment="1"/>
    <xf numFmtId="164" fontId="10" fillId="0" borderId="0" xfId="0" applyFont="1" applyAlignment="1">
      <alignment horizontal="center" vertical="top"/>
    </xf>
    <xf numFmtId="164" fontId="10" fillId="0" borderId="0" xfId="0" applyFont="1" applyAlignment="1">
      <alignment horizontal="left" vertical="top"/>
    </xf>
    <xf numFmtId="164" fontId="10" fillId="0" borderId="0" xfId="0" applyFont="1" applyFill="1" applyAlignment="1">
      <alignment horizontal="center" vertical="top" wrapText="1"/>
    </xf>
    <xf numFmtId="164" fontId="10" fillId="0" borderId="0" xfId="0" applyFont="1" applyAlignment="1">
      <alignment horizontal="center" vertical="top" wrapText="1"/>
    </xf>
    <xf numFmtId="164" fontId="20" fillId="3" borderId="27" xfId="0" applyFont="1" applyFill="1" applyBorder="1" applyAlignment="1">
      <alignment vertical="top" wrapText="1"/>
    </xf>
    <xf numFmtId="164" fontId="33" fillId="0" borderId="0" xfId="0" applyFont="1" applyFill="1" applyAlignment="1">
      <alignment vertical="top" wrapText="1"/>
    </xf>
    <xf numFmtId="3" fontId="20" fillId="3" borderId="27" xfId="1" applyNumberFormat="1" applyFont="1" applyFill="1" applyBorder="1" applyAlignment="1" applyProtection="1">
      <alignment horizontal="center" vertical="top"/>
    </xf>
    <xf numFmtId="166" fontId="20" fillId="3" borderId="27" xfId="1" applyNumberFormat="1" applyFont="1" applyFill="1" applyBorder="1" applyAlignment="1">
      <alignment horizontal="center" vertical="top"/>
    </xf>
    <xf numFmtId="3" fontId="33" fillId="0" borderId="3" xfId="1" applyNumberFormat="1" applyFont="1" applyFill="1" applyBorder="1" applyAlignment="1" applyProtection="1">
      <alignment horizontal="center" vertical="top"/>
    </xf>
    <xf numFmtId="164" fontId="12" fillId="2" borderId="0" xfId="0" applyFont="1" applyFill="1" applyBorder="1" applyAlignment="1">
      <alignment horizontal="center" vertical="top" wrapText="1"/>
    </xf>
    <xf numFmtId="164" fontId="14" fillId="2" borderId="7" xfId="0" applyFont="1" applyFill="1" applyBorder="1" applyAlignment="1">
      <alignment horizontal="left" vertical="top"/>
    </xf>
    <xf numFmtId="164" fontId="14" fillId="2" borderId="5" xfId="0" applyFont="1" applyFill="1" applyBorder="1" applyAlignment="1">
      <alignment horizontal="left" vertical="top" wrapText="1"/>
    </xf>
    <xf numFmtId="164" fontId="20" fillId="3" borderId="27" xfId="0" applyFont="1" applyFill="1" applyBorder="1" applyAlignment="1">
      <alignment horizontal="left" vertical="top" wrapText="1"/>
    </xf>
    <xf numFmtId="164" fontId="10" fillId="0" borderId="0" xfId="0" applyFont="1" applyAlignment="1">
      <alignment horizontal="left" vertical="top" wrapText="1"/>
    </xf>
    <xf numFmtId="164" fontId="4" fillId="0" borderId="0" xfId="0" applyFont="1" applyAlignment="1">
      <alignment horizontal="left" vertical="top" wrapText="1"/>
    </xf>
    <xf numFmtId="164" fontId="15" fillId="2" borderId="11" xfId="1" applyFont="1" applyFill="1" applyBorder="1" applyAlignment="1">
      <alignment horizontal="center" vertical="top" wrapText="1"/>
    </xf>
    <xf numFmtId="166" fontId="12" fillId="2" borderId="0" xfId="0" applyNumberFormat="1" applyFont="1" applyFill="1" applyBorder="1" applyAlignment="1">
      <alignment horizontal="left" vertical="top"/>
    </xf>
    <xf numFmtId="164" fontId="40" fillId="0" borderId="0" xfId="0" applyFont="1" applyAlignment="1">
      <alignment vertical="top"/>
    </xf>
    <xf numFmtId="164" fontId="15" fillId="2" borderId="2" xfId="0" applyFont="1" applyFill="1" applyBorder="1" applyAlignment="1">
      <alignment vertical="top" wrapText="1"/>
    </xf>
    <xf numFmtId="166" fontId="3" fillId="2" borderId="2" xfId="0" applyNumberFormat="1" applyFont="1" applyFill="1" applyBorder="1" applyAlignment="1">
      <alignment horizontal="center" vertical="top" wrapText="1"/>
    </xf>
    <xf numFmtId="166" fontId="3" fillId="2" borderId="29" xfId="0" applyNumberFormat="1" applyFont="1" applyFill="1" applyBorder="1" applyAlignment="1">
      <alignment horizontal="center" vertical="top" wrapText="1"/>
    </xf>
    <xf numFmtId="166" fontId="3" fillId="2" borderId="30" xfId="0" applyNumberFormat="1" applyFont="1" applyFill="1" applyBorder="1" applyAlignment="1">
      <alignment horizontal="center" vertical="top" wrapText="1"/>
    </xf>
    <xf numFmtId="164" fontId="3" fillId="2" borderId="2" xfId="0" applyFont="1" applyFill="1" applyBorder="1" applyAlignment="1">
      <alignment horizontal="center" vertical="top" wrapText="1"/>
    </xf>
    <xf numFmtId="164" fontId="3" fillId="2" borderId="29" xfId="0" applyFont="1" applyFill="1" applyBorder="1" applyAlignment="1">
      <alignment horizontal="center" vertical="top" wrapText="1"/>
    </xf>
    <xf numFmtId="164" fontId="3" fillId="2" borderId="31" xfId="0" applyFont="1" applyFill="1" applyBorder="1" applyAlignment="1">
      <alignment horizontal="center" vertical="top" wrapText="1"/>
    </xf>
    <xf numFmtId="164" fontId="3" fillId="2" borderId="5" xfId="0" applyFont="1" applyFill="1" applyBorder="1" applyAlignment="1">
      <alignment horizontal="center" vertical="top" wrapText="1"/>
    </xf>
    <xf numFmtId="166" fontId="4" fillId="0" borderId="0" xfId="0" applyNumberFormat="1" applyFont="1" applyAlignment="1">
      <alignment vertical="top" wrapText="1"/>
    </xf>
    <xf numFmtId="164" fontId="10" fillId="0" borderId="0" xfId="6" applyFont="1" applyAlignment="1">
      <alignment vertical="top"/>
    </xf>
    <xf numFmtId="164" fontId="11" fillId="0" borderId="3" xfId="1" applyNumberFormat="1" applyFont="1" applyFill="1" applyBorder="1" applyAlignment="1" applyProtection="1">
      <alignment horizontal="left" vertical="top"/>
    </xf>
    <xf numFmtId="167" fontId="10" fillId="0" borderId="3" xfId="1" applyNumberFormat="1" applyFont="1" applyFill="1" applyBorder="1" applyAlignment="1" applyProtection="1">
      <alignment horizontal="center" vertical="top" wrapText="1"/>
    </xf>
    <xf numFmtId="170" fontId="10" fillId="0" borderId="3" xfId="1" applyNumberFormat="1" applyFont="1" applyFill="1" applyBorder="1" applyAlignment="1" applyProtection="1">
      <alignment horizontal="center" vertical="top" wrapText="1"/>
    </xf>
    <xf numFmtId="169" fontId="10" fillId="0" borderId="3" xfId="1" applyNumberFormat="1" applyFont="1" applyFill="1" applyBorder="1" applyAlignment="1" applyProtection="1">
      <alignment horizontal="center" vertical="top" wrapText="1"/>
    </xf>
    <xf numFmtId="167" fontId="10" fillId="5" borderId="3" xfId="1" applyNumberFormat="1" applyFont="1" applyFill="1" applyBorder="1" applyAlignment="1" applyProtection="1">
      <alignment horizontal="center" vertical="top" wrapText="1"/>
    </xf>
    <xf numFmtId="164" fontId="11" fillId="0" borderId="3" xfId="1" applyNumberFormat="1" applyFont="1" applyFill="1" applyBorder="1" applyAlignment="1" applyProtection="1">
      <alignment horizontal="left" vertical="top" wrapText="1"/>
    </xf>
    <xf numFmtId="0" fontId="10" fillId="0" borderId="3" xfId="1" applyNumberFormat="1" applyFont="1" applyFill="1" applyBorder="1" applyAlignment="1" applyProtection="1">
      <alignment horizontal="center" vertical="top" wrapText="1"/>
    </xf>
    <xf numFmtId="164" fontId="11" fillId="0" borderId="0" xfId="1" applyNumberFormat="1" applyFont="1" applyFill="1" applyBorder="1" applyAlignment="1" applyProtection="1">
      <alignment horizontal="left" vertical="top"/>
    </xf>
    <xf numFmtId="164" fontId="11" fillId="0" borderId="0" xfId="0" applyFont="1" applyAlignment="1">
      <alignment vertical="top"/>
    </xf>
    <xf numFmtId="164" fontId="11" fillId="0" borderId="3" xfId="10" applyNumberFormat="1" applyFont="1" applyFill="1" applyBorder="1" applyAlignment="1" applyProtection="1">
      <alignment horizontal="left" vertical="top" wrapText="1"/>
    </xf>
    <xf numFmtId="170" fontId="10" fillId="0" borderId="3" xfId="10" applyNumberFormat="1" applyFont="1" applyFill="1" applyBorder="1" applyAlignment="1" applyProtection="1">
      <alignment horizontal="center" vertical="top" wrapText="1"/>
    </xf>
    <xf numFmtId="0" fontId="10" fillId="0" borderId="3" xfId="10" applyNumberFormat="1" applyFont="1" applyFill="1" applyBorder="1" applyAlignment="1" applyProtection="1">
      <alignment horizontal="center" vertical="top" wrapText="1"/>
    </xf>
    <xf numFmtId="169" fontId="10" fillId="0" borderId="3" xfId="10" applyNumberFormat="1" applyFont="1" applyFill="1" applyBorder="1" applyAlignment="1" applyProtection="1">
      <alignment horizontal="center" vertical="top" wrapText="1"/>
    </xf>
    <xf numFmtId="167" fontId="10" fillId="0" borderId="3" xfId="10" applyNumberFormat="1" applyFont="1" applyFill="1" applyBorder="1" applyAlignment="1" applyProtection="1">
      <alignment horizontal="center" vertical="top" wrapText="1"/>
    </xf>
    <xf numFmtId="164" fontId="42" fillId="0" borderId="0" xfId="0" applyFont="1"/>
    <xf numFmtId="164" fontId="43" fillId="0" borderId="0" xfId="0" applyFont="1"/>
    <xf numFmtId="164" fontId="44" fillId="0" borderId="0" xfId="0" applyFont="1" applyAlignment="1">
      <alignment vertical="center"/>
    </xf>
    <xf numFmtId="164" fontId="11" fillId="0" borderId="3" xfId="1" applyNumberFormat="1" applyFont="1" applyFill="1" applyBorder="1" applyAlignment="1" applyProtection="1">
      <alignment horizontal="left" vertical="center"/>
    </xf>
    <xf numFmtId="164" fontId="11" fillId="0" borderId="3" xfId="1" applyNumberFormat="1" applyFont="1" applyFill="1" applyBorder="1" applyAlignment="1" applyProtection="1">
      <alignment horizontal="left" vertical="center" wrapText="1"/>
    </xf>
    <xf numFmtId="0" fontId="10" fillId="0" borderId="3" xfId="1" applyNumberFormat="1" applyFont="1" applyFill="1" applyBorder="1" applyAlignment="1" applyProtection="1">
      <alignment horizontal="center" vertical="center" wrapText="1"/>
    </xf>
    <xf numFmtId="170" fontId="10" fillId="0" borderId="3" xfId="1" applyNumberFormat="1" applyFont="1" applyFill="1" applyBorder="1" applyAlignment="1" applyProtection="1">
      <alignment horizontal="center" vertical="center" wrapText="1"/>
    </xf>
    <xf numFmtId="164" fontId="11" fillId="0" borderId="3" xfId="16" applyNumberFormat="1" applyFont="1" applyFill="1" applyBorder="1" applyAlignment="1" applyProtection="1">
      <alignment horizontal="left" vertical="top"/>
    </xf>
    <xf numFmtId="164" fontId="10" fillId="0" borderId="3" xfId="16" applyNumberFormat="1" applyFont="1" applyFill="1" applyBorder="1" applyAlignment="1" applyProtection="1">
      <alignment horizontal="center" vertical="top" wrapText="1"/>
    </xf>
    <xf numFmtId="169" fontId="10" fillId="0" borderId="3" xfId="16" applyNumberFormat="1" applyFont="1" applyFill="1" applyBorder="1" applyAlignment="1" applyProtection="1">
      <alignment horizontal="center" vertical="top" wrapText="1"/>
    </xf>
    <xf numFmtId="164" fontId="11" fillId="0" borderId="3" xfId="1" applyFont="1" applyBorder="1" applyAlignment="1">
      <alignment vertical="top" wrapText="1"/>
    </xf>
    <xf numFmtId="164" fontId="10" fillId="0" borderId="0" xfId="10" applyNumberFormat="1" applyFont="1" applyFill="1" applyBorder="1" applyAlignment="1" applyProtection="1">
      <alignment horizontal="center" vertical="top" wrapText="1"/>
    </xf>
    <xf numFmtId="164" fontId="10" fillId="0" borderId="0" xfId="10" applyFont="1" applyFill="1" applyBorder="1" applyAlignment="1">
      <alignment horizontal="center" vertical="top" wrapText="1"/>
    </xf>
    <xf numFmtId="164" fontId="10" fillId="0" borderId="0" xfId="10" applyFont="1" applyFill="1" applyBorder="1" applyAlignment="1">
      <alignment vertical="top" wrapText="1"/>
    </xf>
    <xf numFmtId="9" fontId="10" fillId="0" borderId="0" xfId="8" applyFont="1" applyFill="1" applyBorder="1" applyAlignment="1">
      <alignment horizontal="center" vertical="top" wrapText="1"/>
    </xf>
    <xf numFmtId="164" fontId="10" fillId="0" borderId="0" xfId="6" applyFont="1" applyBorder="1" applyAlignment="1">
      <alignment horizontal="left" vertical="top"/>
    </xf>
    <xf numFmtId="164" fontId="11" fillId="0" borderId="0" xfId="1" applyFont="1" applyAlignment="1">
      <alignment vertical="top" wrapText="1"/>
    </xf>
    <xf numFmtId="164" fontId="46" fillId="0" borderId="0" xfId="1" applyFont="1" applyAlignment="1">
      <alignment vertical="top"/>
    </xf>
    <xf numFmtId="164" fontId="45" fillId="0" borderId="3" xfId="1" applyNumberFormat="1" applyFont="1" applyFill="1" applyBorder="1" applyAlignment="1" applyProtection="1">
      <alignment horizontal="left" vertical="top" wrapText="1"/>
    </xf>
    <xf numFmtId="164" fontId="11" fillId="0" borderId="0" xfId="1" applyFont="1" applyAlignment="1">
      <alignment vertical="top"/>
    </xf>
    <xf numFmtId="164" fontId="11" fillId="0" borderId="0" xfId="1" applyFont="1" applyBorder="1" applyAlignment="1">
      <alignment vertical="top" wrapText="1"/>
    </xf>
    <xf numFmtId="164" fontId="3" fillId="0" borderId="0" xfId="0" applyFont="1" applyAlignment="1">
      <alignment vertical="top" wrapText="1"/>
    </xf>
    <xf numFmtId="164" fontId="0" fillId="0" borderId="0" xfId="0" applyAlignment="1">
      <alignment vertical="top" wrapText="1"/>
    </xf>
    <xf numFmtId="164" fontId="10" fillId="0" borderId="0" xfId="1" applyFont="1" applyAlignment="1">
      <alignment vertical="top" wrapText="1"/>
    </xf>
    <xf numFmtId="164" fontId="10" fillId="0" borderId="0" xfId="1" applyFont="1" applyFill="1" applyBorder="1" applyAlignment="1">
      <alignment vertical="center"/>
    </xf>
    <xf numFmtId="164" fontId="5" fillId="0" borderId="0" xfId="0" applyFont="1" applyAlignment="1">
      <alignment horizontal="right"/>
    </xf>
    <xf numFmtId="0" fontId="10" fillId="0" borderId="3" xfId="1" applyNumberFormat="1" applyFont="1" applyFill="1" applyBorder="1" applyAlignment="1" applyProtection="1">
      <alignment horizontal="left" vertical="center" wrapText="1"/>
    </xf>
    <xf numFmtId="0" fontId="10" fillId="0" borderId="3" xfId="10" applyNumberFormat="1" applyFont="1" applyFill="1" applyBorder="1" applyAlignment="1" applyProtection="1">
      <alignment horizontal="center" vertical="center" wrapText="1"/>
    </xf>
    <xf numFmtId="164" fontId="10" fillId="0" borderId="0" xfId="0" applyFont="1" applyAlignment="1">
      <alignment horizontal="right" vertical="top"/>
    </xf>
    <xf numFmtId="164" fontId="10" fillId="0" borderId="0" xfId="0" applyFont="1" applyFill="1" applyAlignment="1">
      <alignment vertical="top" wrapText="1"/>
    </xf>
    <xf numFmtId="164" fontId="10" fillId="0" borderId="0" xfId="0" applyFont="1" applyAlignment="1">
      <alignment horizontal="right" vertical="top" wrapText="1"/>
    </xf>
    <xf numFmtId="164" fontId="47" fillId="0" borderId="0" xfId="0" applyFont="1"/>
    <xf numFmtId="164" fontId="11" fillId="0" borderId="3" xfId="1" applyNumberFormat="1" applyFont="1" applyFill="1" applyBorder="1" applyAlignment="1" applyProtection="1">
      <alignment horizontal="left" wrapText="1"/>
    </xf>
    <xf numFmtId="164" fontId="10" fillId="0" borderId="0" xfId="0" applyFont="1" applyFill="1" applyAlignment="1">
      <alignment vertical="top" wrapText="1"/>
    </xf>
    <xf numFmtId="170" fontId="10" fillId="0" borderId="3" xfId="1" applyNumberFormat="1" applyFont="1" applyBorder="1" applyAlignment="1">
      <alignment horizontal="center" vertical="top" wrapText="1"/>
    </xf>
    <xf numFmtId="0" fontId="10" fillId="0" borderId="3" xfId="1" applyNumberFormat="1" applyFont="1" applyBorder="1" applyAlignment="1">
      <alignment horizontal="center" vertical="top" wrapText="1"/>
    </xf>
    <xf numFmtId="164" fontId="33" fillId="0" borderId="0" xfId="10" applyFont="1" applyBorder="1" applyAlignment="1">
      <alignment vertical="top"/>
    </xf>
    <xf numFmtId="164" fontId="20" fillId="3" borderId="39" xfId="1" applyNumberFormat="1" applyFont="1" applyFill="1" applyBorder="1" applyAlignment="1" applyProtection="1">
      <alignment horizontal="right" vertical="top" wrapText="1"/>
    </xf>
    <xf numFmtId="166" fontId="20" fillId="3" borderId="40" xfId="1" applyNumberFormat="1" applyFont="1" applyFill="1" applyBorder="1" applyAlignment="1" applyProtection="1">
      <alignment horizontal="center" vertical="top" wrapText="1"/>
    </xf>
    <xf numFmtId="166" fontId="20" fillId="3" borderId="3" xfId="1" applyNumberFormat="1" applyFont="1" applyFill="1" applyBorder="1" applyAlignment="1" applyProtection="1">
      <alignment horizontal="center" vertical="top" wrapText="1"/>
    </xf>
    <xf numFmtId="166" fontId="20" fillId="3" borderId="41" xfId="1" applyNumberFormat="1" applyFont="1" applyFill="1" applyBorder="1" applyAlignment="1" applyProtection="1">
      <alignment horizontal="center" vertical="top" wrapText="1"/>
    </xf>
    <xf numFmtId="0" fontId="20" fillId="3" borderId="40" xfId="1" applyNumberFormat="1" applyFont="1" applyFill="1" applyBorder="1" applyAlignment="1" applyProtection="1">
      <alignment horizontal="center" vertical="top" wrapText="1"/>
    </xf>
    <xf numFmtId="6" fontId="20" fillId="3" borderId="3" xfId="1" applyNumberFormat="1" applyFont="1" applyFill="1" applyBorder="1" applyAlignment="1" applyProtection="1">
      <alignment horizontal="center" vertical="top" wrapText="1"/>
    </xf>
    <xf numFmtId="0" fontId="20" fillId="3" borderId="3" xfId="1" applyNumberFormat="1" applyFont="1" applyFill="1" applyBorder="1" applyAlignment="1" applyProtection="1">
      <alignment horizontal="center" vertical="top" wrapText="1"/>
    </xf>
    <xf numFmtId="6" fontId="20" fillId="3" borderId="41" xfId="1" applyNumberFormat="1" applyFont="1" applyFill="1" applyBorder="1" applyAlignment="1" applyProtection="1">
      <alignment horizontal="center" vertical="top" wrapText="1"/>
    </xf>
    <xf numFmtId="7" fontId="3" fillId="2" borderId="0" xfId="1" applyNumberFormat="1" applyFont="1" applyFill="1" applyBorder="1" applyAlignment="1" applyProtection="1">
      <alignment horizontal="center" vertical="top" wrapText="1"/>
    </xf>
    <xf numFmtId="165" fontId="12" fillId="2" borderId="42" xfId="1" applyNumberFormat="1" applyFont="1" applyFill="1" applyBorder="1" applyAlignment="1" applyProtection="1">
      <alignment horizontal="left" vertical="top"/>
    </xf>
    <xf numFmtId="7" fontId="15" fillId="2" borderId="6" xfId="1" applyNumberFormat="1" applyFont="1" applyFill="1" applyBorder="1" applyAlignment="1" applyProtection="1">
      <alignment horizontal="center" vertical="top"/>
    </xf>
    <xf numFmtId="7" fontId="3" fillId="2" borderId="42" xfId="1" applyNumberFormat="1" applyFont="1" applyFill="1" applyBorder="1" applyAlignment="1" applyProtection="1">
      <alignment horizontal="center" vertical="top"/>
    </xf>
    <xf numFmtId="165" fontId="3" fillId="2" borderId="42" xfId="1" applyNumberFormat="1" applyFont="1" applyFill="1" applyBorder="1" applyAlignment="1" applyProtection="1">
      <alignment horizontal="center" vertical="top" wrapText="1"/>
    </xf>
    <xf numFmtId="164" fontId="27" fillId="0" borderId="0" xfId="0" applyFont="1" applyAlignment="1">
      <alignment horizontal="left"/>
    </xf>
    <xf numFmtId="164" fontId="10" fillId="0" borderId="0" xfId="0" applyFont="1" applyFill="1" applyAlignment="1">
      <alignment vertical="top" wrapText="1"/>
    </xf>
    <xf numFmtId="164" fontId="15" fillId="2" borderId="11" xfId="1" applyNumberFormat="1" applyFont="1" applyFill="1" applyBorder="1" applyAlignment="1" applyProtection="1">
      <alignment horizontal="center" vertical="top" wrapText="1"/>
    </xf>
    <xf numFmtId="164" fontId="11" fillId="0" borderId="0" xfId="1" applyFont="1" applyAlignment="1">
      <alignment vertical="top" wrapText="1"/>
    </xf>
    <xf numFmtId="164" fontId="10" fillId="0" borderId="0" xfId="1" applyFont="1" applyAlignment="1">
      <alignment vertical="top" wrapText="1"/>
    </xf>
    <xf numFmtId="164" fontId="2" fillId="0" borderId="0" xfId="0" applyFont="1"/>
    <xf numFmtId="164" fontId="2" fillId="0" borderId="0" xfId="0" applyFont="1" applyFill="1"/>
    <xf numFmtId="164" fontId="2" fillId="0" borderId="0" xfId="0" applyFont="1" applyFill="1" applyBorder="1"/>
    <xf numFmtId="165" fontId="2" fillId="0" borderId="0" xfId="0" applyNumberFormat="1" applyFont="1" applyFill="1" applyBorder="1"/>
    <xf numFmtId="165" fontId="2" fillId="0" borderId="0" xfId="0" applyNumberFormat="1" applyFont="1" applyBorder="1"/>
    <xf numFmtId="165" fontId="2" fillId="0" borderId="28" xfId="0" applyNumberFormat="1" applyFont="1" applyBorder="1"/>
    <xf numFmtId="7" fontId="2" fillId="0" borderId="0" xfId="0" applyNumberFormat="1" applyFont="1" applyBorder="1"/>
    <xf numFmtId="164" fontId="2" fillId="0" borderId="0" xfId="0" applyFont="1" applyAlignment="1"/>
    <xf numFmtId="164" fontId="2" fillId="0" borderId="0" xfId="0" applyFont="1" applyFill="1" applyAlignment="1"/>
    <xf numFmtId="164" fontId="2" fillId="0" borderId="0" xfId="0" applyFont="1" applyFill="1" applyBorder="1" applyAlignment="1"/>
    <xf numFmtId="165" fontId="2" fillId="0" borderId="0" xfId="0" applyNumberFormat="1" applyFont="1" applyFill="1" applyBorder="1" applyAlignment="1"/>
    <xf numFmtId="165" fontId="2" fillId="0" borderId="0" xfId="0" applyNumberFormat="1" applyFont="1" applyBorder="1" applyAlignment="1"/>
    <xf numFmtId="165" fontId="2" fillId="0" borderId="28" xfId="0" applyNumberFormat="1" applyFont="1" applyBorder="1" applyAlignment="1"/>
    <xf numFmtId="7" fontId="2" fillId="0" borderId="0" xfId="0" applyNumberFormat="1" applyFont="1" applyBorder="1" applyAlignment="1"/>
    <xf numFmtId="165" fontId="50" fillId="0" borderId="0" xfId="0" applyNumberFormat="1" applyFont="1" applyFill="1" applyBorder="1" applyAlignment="1"/>
    <xf numFmtId="3" fontId="10" fillId="0" borderId="0" xfId="0" applyNumberFormat="1" applyFont="1" applyBorder="1" applyAlignment="1">
      <alignment horizontal="left"/>
    </xf>
    <xf numFmtId="165" fontId="33" fillId="0" borderId="0" xfId="10" applyNumberFormat="1" applyFont="1" applyFill="1" applyBorder="1" applyAlignment="1" applyProtection="1">
      <alignment horizontal="right" vertical="top"/>
    </xf>
    <xf numFmtId="7" fontId="33" fillId="0" borderId="0" xfId="10" applyNumberFormat="1" applyFont="1" applyFill="1" applyBorder="1" applyAlignment="1" applyProtection="1">
      <alignment horizontal="right" vertical="top"/>
    </xf>
    <xf numFmtId="3" fontId="20" fillId="0" borderId="0" xfId="10" applyNumberFormat="1" applyFont="1" applyFill="1" applyBorder="1" applyAlignment="1" applyProtection="1">
      <alignment horizontal="right" vertical="top"/>
    </xf>
    <xf numFmtId="164" fontId="20" fillId="0" borderId="0" xfId="1" applyNumberFormat="1" applyFont="1" applyFill="1" applyBorder="1" applyAlignment="1" applyProtection="1">
      <alignment horizontal="center" vertical="top"/>
    </xf>
    <xf numFmtId="164" fontId="20" fillId="0" borderId="0" xfId="1" applyNumberFormat="1" applyFont="1" applyFill="1" applyBorder="1" applyAlignment="1" applyProtection="1">
      <alignment horizontal="right" vertical="top"/>
    </xf>
    <xf numFmtId="165" fontId="33" fillId="3" borderId="3" xfId="10" applyNumberFormat="1" applyFont="1" applyFill="1" applyBorder="1" applyAlignment="1" applyProtection="1">
      <alignment horizontal="right" vertical="top"/>
    </xf>
    <xf numFmtId="7" fontId="33" fillId="3" borderId="3" xfId="10" applyNumberFormat="1" applyFont="1" applyFill="1" applyBorder="1" applyAlignment="1" applyProtection="1">
      <alignment horizontal="right" vertical="top"/>
    </xf>
    <xf numFmtId="3" fontId="20" fillId="3" borderId="3" xfId="10" applyNumberFormat="1" applyFont="1" applyFill="1" applyBorder="1" applyAlignment="1" applyProtection="1">
      <alignment horizontal="right" vertical="top"/>
    </xf>
    <xf numFmtId="164" fontId="20" fillId="3" borderId="3" xfId="1" applyNumberFormat="1" applyFont="1" applyFill="1" applyBorder="1" applyAlignment="1" applyProtection="1">
      <alignment horizontal="center" vertical="top"/>
    </xf>
    <xf numFmtId="164" fontId="2" fillId="0" borderId="0" xfId="0" applyFont="1" applyAlignment="1">
      <alignment horizontal="center" vertical="top" wrapText="1"/>
    </xf>
    <xf numFmtId="164" fontId="2" fillId="0" borderId="0" xfId="0" applyFont="1" applyFill="1" applyAlignment="1">
      <alignment horizontal="center" vertical="top" wrapText="1"/>
    </xf>
    <xf numFmtId="164" fontId="2" fillId="0" borderId="0" xfId="0" applyFont="1" applyFill="1" applyBorder="1" applyAlignment="1">
      <alignment horizontal="center" vertical="top" wrapText="1"/>
    </xf>
    <xf numFmtId="7" fontId="3" fillId="2" borderId="12" xfId="1" applyNumberFormat="1" applyFont="1" applyFill="1" applyBorder="1" applyAlignment="1" applyProtection="1">
      <alignment horizontal="center" vertical="top" wrapText="1"/>
    </xf>
    <xf numFmtId="3" fontId="3" fillId="2" borderId="12" xfId="1" applyNumberFormat="1" applyFont="1" applyFill="1" applyBorder="1" applyAlignment="1" applyProtection="1">
      <alignment horizontal="center" vertical="top" wrapText="1"/>
    </xf>
    <xf numFmtId="164" fontId="2" fillId="0" borderId="0" xfId="0" applyFont="1" applyAlignment="1">
      <alignment horizontal="left" vertical="top"/>
    </xf>
    <xf numFmtId="164" fontId="2" fillId="0" borderId="0" xfId="0" applyFont="1" applyFill="1" applyAlignment="1">
      <alignment horizontal="left" vertical="top"/>
    </xf>
    <xf numFmtId="164" fontId="2" fillId="0" borderId="0" xfId="0" applyFont="1" applyFill="1" applyBorder="1" applyAlignment="1">
      <alignment horizontal="left" vertical="top"/>
    </xf>
    <xf numFmtId="3" fontId="8" fillId="2" borderId="11" xfId="1" applyNumberFormat="1" applyFont="1" applyFill="1" applyBorder="1" applyAlignment="1" applyProtection="1">
      <alignment horizontal="left" vertical="top"/>
    </xf>
    <xf numFmtId="7" fontId="12" fillId="2" borderId="9" xfId="1" applyNumberFormat="1" applyFont="1" applyFill="1" applyBorder="1" applyAlignment="1" applyProtection="1">
      <alignment horizontal="left" vertical="top"/>
    </xf>
    <xf numFmtId="165" fontId="12" fillId="2" borderId="9" xfId="1" applyNumberFormat="1" applyFont="1" applyFill="1" applyBorder="1" applyAlignment="1" applyProtection="1">
      <alignment horizontal="left" vertical="top"/>
    </xf>
    <xf numFmtId="165" fontId="12" fillId="2" borderId="10" xfId="1" applyNumberFormat="1" applyFont="1" applyFill="1" applyBorder="1" applyAlignment="1" applyProtection="1">
      <alignment horizontal="left" vertical="top"/>
    </xf>
    <xf numFmtId="0" fontId="12" fillId="2" borderId="7" xfId="1" applyNumberFormat="1" applyFont="1" applyFill="1" applyBorder="1" applyAlignment="1">
      <alignment vertical="top" textRotation="180"/>
    </xf>
    <xf numFmtId="0" fontId="12" fillId="2" borderId="5" xfId="1" applyNumberFormat="1" applyFont="1" applyFill="1" applyBorder="1" applyAlignment="1">
      <alignment vertical="top" textRotation="180" wrapText="1"/>
    </xf>
    <xf numFmtId="164" fontId="12" fillId="2" borderId="5" xfId="1" applyFont="1" applyFill="1" applyBorder="1" applyAlignment="1">
      <alignment horizontal="center" vertical="top"/>
    </xf>
    <xf numFmtId="9" fontId="15" fillId="2" borderId="15" xfId="1" applyNumberFormat="1" applyFont="1" applyFill="1" applyBorder="1" applyAlignment="1">
      <alignment vertical="top" wrapText="1"/>
    </xf>
    <xf numFmtId="164" fontId="20" fillId="3" borderId="44" xfId="1" applyNumberFormat="1" applyFont="1" applyFill="1" applyBorder="1" applyAlignment="1" applyProtection="1">
      <alignment horizontal="right" vertical="center"/>
    </xf>
    <xf numFmtId="164" fontId="20" fillId="3" borderId="45" xfId="1" applyFont="1" applyFill="1" applyBorder="1" applyAlignment="1">
      <alignment horizontal="center" vertical="center"/>
    </xf>
    <xf numFmtId="164" fontId="20" fillId="3" borderId="45" xfId="1" applyFont="1" applyFill="1" applyBorder="1" applyAlignment="1">
      <alignment horizontal="left" vertical="center"/>
    </xf>
    <xf numFmtId="164" fontId="20" fillId="3" borderId="25" xfId="1" applyFont="1" applyFill="1" applyBorder="1" applyAlignment="1">
      <alignment horizontal="left" vertical="center"/>
    </xf>
    <xf numFmtId="164" fontId="20" fillId="0" borderId="37" xfId="1" applyNumberFormat="1" applyFont="1" applyFill="1" applyBorder="1" applyAlignment="1" applyProtection="1">
      <alignment horizontal="right" vertical="center"/>
    </xf>
    <xf numFmtId="164" fontId="20" fillId="0" borderId="32" xfId="1" applyFont="1" applyFill="1" applyBorder="1" applyAlignment="1">
      <alignment horizontal="center" vertical="center"/>
    </xf>
    <xf numFmtId="164" fontId="20" fillId="0" borderId="32" xfId="1" applyFont="1" applyFill="1" applyBorder="1" applyAlignment="1">
      <alignment horizontal="left" vertical="center"/>
    </xf>
    <xf numFmtId="164" fontId="20" fillId="0" borderId="33" xfId="1" applyFont="1" applyFill="1" applyBorder="1" applyAlignment="1">
      <alignment horizontal="left" vertical="center"/>
    </xf>
    <xf numFmtId="164" fontId="11" fillId="10" borderId="3" xfId="0" applyFont="1" applyFill="1" applyBorder="1" applyAlignment="1">
      <alignment horizontal="center"/>
    </xf>
    <xf numFmtId="164" fontId="11" fillId="10" borderId="3" xfId="0" applyFont="1" applyFill="1" applyBorder="1"/>
    <xf numFmtId="0" fontId="52" fillId="10" borderId="48" xfId="20" applyFont="1" applyFill="1" applyBorder="1" applyAlignment="1">
      <alignment horizontal="justify" vertical="center"/>
    </xf>
    <xf numFmtId="164" fontId="10" fillId="0" borderId="0" xfId="1" applyNumberFormat="1" applyFont="1" applyFill="1" applyBorder="1" applyAlignment="1" applyProtection="1">
      <alignment horizontal="center" vertical="top" wrapText="1"/>
    </xf>
    <xf numFmtId="164" fontId="10" fillId="0" borderId="0" xfId="1" applyFont="1" applyFill="1" applyBorder="1" applyAlignment="1">
      <alignment horizontal="center" vertical="top" wrapText="1"/>
    </xf>
    <xf numFmtId="9" fontId="10" fillId="0" borderId="0" xfId="2" applyFont="1" applyFill="1" applyBorder="1" applyAlignment="1">
      <alignment horizontal="center" vertical="top" wrapText="1"/>
    </xf>
    <xf numFmtId="164" fontId="11" fillId="0" borderId="0" xfId="1" applyNumberFormat="1" applyFont="1" applyFill="1" applyBorder="1" applyAlignment="1" applyProtection="1">
      <alignment horizontal="left" vertical="top" wrapText="1"/>
    </xf>
    <xf numFmtId="164" fontId="11" fillId="0" borderId="0" xfId="1" applyNumberFormat="1" applyFont="1" applyFill="1" applyBorder="1" applyAlignment="1" applyProtection="1">
      <alignment horizontal="left" vertical="center" wrapText="1"/>
    </xf>
    <xf numFmtId="164" fontId="10" fillId="0" borderId="0" xfId="0" applyFont="1" applyFill="1" applyBorder="1" applyAlignment="1">
      <alignment vertical="top" wrapText="1"/>
    </xf>
    <xf numFmtId="164" fontId="11" fillId="0" borderId="0" xfId="0" applyFont="1" applyBorder="1" applyAlignment="1">
      <alignment vertical="center" wrapText="1"/>
    </xf>
    <xf numFmtId="164" fontId="10" fillId="0" borderId="0" xfId="10" applyNumberFormat="1" applyFont="1" applyFill="1" applyBorder="1" applyAlignment="1" applyProtection="1">
      <alignment horizontal="left" vertical="top" wrapText="1"/>
    </xf>
    <xf numFmtId="164" fontId="45" fillId="0" borderId="0" xfId="1" applyNumberFormat="1" applyFont="1" applyFill="1" applyBorder="1" applyAlignment="1" applyProtection="1">
      <alignment horizontal="left" vertical="top"/>
    </xf>
    <xf numFmtId="164" fontId="10" fillId="0" borderId="0" xfId="1" applyNumberFormat="1" applyFont="1" applyFill="1" applyBorder="1" applyAlignment="1" applyProtection="1">
      <alignment horizontal="center" vertical="center" wrapText="1"/>
    </xf>
    <xf numFmtId="164" fontId="10" fillId="0" borderId="0" xfId="1" applyFont="1" applyFill="1" applyBorder="1" applyAlignment="1">
      <alignment horizontal="center" vertical="center" wrapText="1"/>
    </xf>
    <xf numFmtId="9" fontId="10" fillId="0" borderId="0" xfId="2" applyFont="1" applyFill="1" applyBorder="1" applyAlignment="1">
      <alignment horizontal="center" vertical="center" wrapText="1"/>
    </xf>
    <xf numFmtId="164" fontId="10" fillId="0" borderId="0" xfId="11" applyNumberFormat="1" applyFont="1" applyFill="1" applyBorder="1" applyAlignment="1" applyProtection="1">
      <alignment horizontal="center" vertical="top" wrapText="1"/>
    </xf>
    <xf numFmtId="164" fontId="10" fillId="0" borderId="0" xfId="11" applyFont="1" applyFill="1" applyBorder="1" applyAlignment="1">
      <alignment horizontal="center" vertical="top" wrapText="1"/>
    </xf>
    <xf numFmtId="164" fontId="10" fillId="0" borderId="0" xfId="11" applyFont="1" applyFill="1" applyBorder="1" applyAlignment="1">
      <alignment vertical="top" wrapText="1"/>
    </xf>
    <xf numFmtId="9" fontId="10" fillId="0" borderId="0" xfId="12" applyFont="1" applyFill="1" applyBorder="1" applyAlignment="1">
      <alignment horizontal="center" vertical="top" wrapText="1"/>
    </xf>
    <xf numFmtId="164" fontId="11" fillId="0" borderId="0" xfId="1" applyNumberFormat="1" applyFont="1" applyFill="1" applyBorder="1" applyAlignment="1" applyProtection="1">
      <alignment horizontal="left" vertical="center"/>
    </xf>
    <xf numFmtId="164" fontId="10" fillId="0" borderId="0" xfId="1" applyFont="1" applyFill="1" applyBorder="1" applyAlignment="1">
      <alignment vertical="center" wrapText="1"/>
    </xf>
    <xf numFmtId="164" fontId="10" fillId="0" borderId="0" xfId="1" quotePrefix="1" applyNumberFormat="1" applyFont="1" applyFill="1" applyBorder="1" applyAlignment="1" applyProtection="1">
      <alignment horizontal="center" vertical="center" wrapText="1"/>
    </xf>
    <xf numFmtId="164" fontId="11" fillId="0" borderId="0" xfId="1" applyFont="1" applyFill="1" applyBorder="1" applyAlignment="1">
      <alignment horizontal="center" vertical="top" wrapText="1"/>
    </xf>
    <xf numFmtId="164" fontId="11" fillId="0" borderId="0" xfId="0" applyFont="1" applyFill="1" applyBorder="1" applyAlignment="1">
      <alignment vertical="top" wrapText="1"/>
    </xf>
    <xf numFmtId="164" fontId="10" fillId="0" borderId="0" xfId="13" applyNumberFormat="1" applyFont="1" applyFill="1" applyBorder="1" applyAlignment="1" applyProtection="1">
      <alignment horizontal="center" vertical="top" wrapText="1"/>
    </xf>
    <xf numFmtId="164" fontId="44" fillId="0" borderId="0" xfId="0" applyFont="1" applyBorder="1" applyAlignment="1">
      <alignment vertical="center" wrapText="1"/>
    </xf>
    <xf numFmtId="9" fontId="10" fillId="0" borderId="0" xfId="8" applyFont="1" applyFill="1" applyBorder="1" applyAlignment="1">
      <alignment vertical="top" wrapText="1"/>
    </xf>
    <xf numFmtId="164" fontId="11" fillId="0" borderId="0" xfId="6" applyFont="1" applyBorder="1" applyAlignment="1">
      <alignment vertical="top"/>
    </xf>
    <xf numFmtId="164" fontId="3" fillId="2" borderId="6" xfId="0" applyFont="1" applyFill="1" applyBorder="1" applyAlignment="1">
      <alignment horizontal="center" vertical="center" wrapText="1"/>
    </xf>
    <xf numFmtId="170" fontId="3" fillId="2" borderId="6" xfId="1" applyNumberFormat="1" applyFont="1" applyFill="1" applyBorder="1" applyAlignment="1" applyProtection="1">
      <alignment horizontal="center" vertical="center" wrapText="1"/>
    </xf>
    <xf numFmtId="0" fontId="3" fillId="2" borderId="6" xfId="1" applyNumberFormat="1" applyFont="1" applyFill="1" applyBorder="1" applyAlignment="1" applyProtection="1">
      <alignment horizontal="center" vertical="center" wrapText="1"/>
    </xf>
    <xf numFmtId="0" fontId="3" fillId="2" borderId="6" xfId="1" applyNumberFormat="1" applyFont="1" applyFill="1" applyBorder="1" applyAlignment="1">
      <alignment horizontal="center" vertical="center" wrapText="1"/>
    </xf>
    <xf numFmtId="0" fontId="3" fillId="2" borderId="10" xfId="1" applyNumberFormat="1" applyFont="1" applyFill="1" applyBorder="1" applyAlignment="1">
      <alignment horizontal="center" vertical="center" wrapText="1"/>
    </xf>
    <xf numFmtId="170" fontId="10" fillId="0" borderId="0" xfId="1" applyNumberFormat="1" applyFont="1" applyFill="1" applyBorder="1" applyAlignment="1" applyProtection="1">
      <alignment horizontal="center" vertical="top" wrapText="1"/>
    </xf>
    <xf numFmtId="0" fontId="10" fillId="0" borderId="0" xfId="1" applyNumberFormat="1" applyFont="1" applyFill="1" applyBorder="1" applyAlignment="1" applyProtection="1">
      <alignment horizontal="center" vertical="top" wrapText="1"/>
    </xf>
    <xf numFmtId="169" fontId="10" fillId="0" borderId="0" xfId="1" applyNumberFormat="1" applyFont="1" applyFill="1" applyBorder="1" applyAlignment="1" applyProtection="1">
      <alignment horizontal="center" vertical="top" wrapText="1"/>
    </xf>
    <xf numFmtId="167" fontId="10" fillId="0" borderId="0" xfId="1" applyNumberFormat="1" applyFont="1" applyFill="1" applyBorder="1" applyAlignment="1" applyProtection="1">
      <alignment horizontal="center" vertical="top" wrapText="1"/>
    </xf>
    <xf numFmtId="170" fontId="10" fillId="0" borderId="0" xfId="1" applyNumberFormat="1" applyFont="1" applyFill="1" applyBorder="1" applyAlignment="1" applyProtection="1">
      <alignment horizontal="center" vertical="center" wrapText="1"/>
    </xf>
    <xf numFmtId="0" fontId="10" fillId="0" borderId="0" xfId="1" applyNumberFormat="1" applyFont="1" applyFill="1" applyBorder="1" applyAlignment="1" applyProtection="1">
      <alignment horizontal="center" vertical="center" wrapText="1"/>
    </xf>
    <xf numFmtId="169" fontId="10" fillId="0" borderId="0" xfId="1" applyNumberFormat="1" applyFont="1" applyFill="1" applyBorder="1" applyAlignment="1" applyProtection="1">
      <alignment horizontal="center" vertical="center" wrapText="1"/>
    </xf>
    <xf numFmtId="167" fontId="10" fillId="0" borderId="0" xfId="1" applyNumberFormat="1" applyFont="1" applyFill="1" applyBorder="1" applyAlignment="1" applyProtection="1">
      <alignment horizontal="center" vertical="center" wrapText="1"/>
    </xf>
    <xf numFmtId="0" fontId="10" fillId="0" borderId="0" xfId="1" applyNumberFormat="1" applyFont="1" applyFill="1" applyBorder="1" applyAlignment="1" applyProtection="1">
      <alignment horizontal="left" vertical="center" wrapText="1"/>
    </xf>
    <xf numFmtId="0" fontId="10" fillId="0" borderId="0" xfId="10" applyNumberFormat="1" applyFont="1" applyFill="1" applyBorder="1" applyAlignment="1" applyProtection="1">
      <alignment horizontal="center" vertical="center" wrapText="1"/>
    </xf>
    <xf numFmtId="164" fontId="41" fillId="0" borderId="0" xfId="6" applyFont="1" applyBorder="1" applyAlignment="1">
      <alignment horizontal="center" vertical="center"/>
    </xf>
    <xf numFmtId="164" fontId="11" fillId="0" borderId="0" xfId="16" applyNumberFormat="1" applyFont="1" applyFill="1" applyBorder="1" applyAlignment="1" applyProtection="1">
      <alignment horizontal="left" vertical="top"/>
    </xf>
    <xf numFmtId="164" fontId="10" fillId="0" borderId="0" xfId="16" applyNumberFormat="1" applyFont="1" applyFill="1" applyBorder="1" applyAlignment="1" applyProtection="1">
      <alignment horizontal="center" vertical="top" wrapText="1"/>
    </xf>
    <xf numFmtId="169" fontId="10" fillId="0" borderId="0" xfId="16" applyNumberFormat="1" applyFont="1" applyFill="1" applyBorder="1" applyAlignment="1" applyProtection="1">
      <alignment horizontal="center" vertical="top" wrapText="1"/>
    </xf>
    <xf numFmtId="7" fontId="10" fillId="0" borderId="0" xfId="16" applyNumberFormat="1" applyFont="1" applyFill="1" applyBorder="1" applyAlignment="1" applyProtection="1">
      <alignment horizontal="center" vertical="top" wrapText="1"/>
    </xf>
    <xf numFmtId="164" fontId="11" fillId="0" borderId="0" xfId="1" applyFont="1" applyBorder="1" applyAlignment="1">
      <alignment vertical="top"/>
    </xf>
    <xf numFmtId="170" fontId="10" fillId="0" borderId="0" xfId="1" applyNumberFormat="1" applyFont="1" applyBorder="1" applyAlignment="1">
      <alignment horizontal="center" vertical="top" wrapText="1"/>
    </xf>
    <xf numFmtId="0" fontId="10" fillId="0" borderId="0" xfId="1" applyNumberFormat="1" applyFont="1" applyBorder="1" applyAlignment="1">
      <alignment horizontal="center" vertical="top" wrapText="1"/>
    </xf>
    <xf numFmtId="169" fontId="10" fillId="0" borderId="0" xfId="1" applyNumberFormat="1" applyFont="1" applyBorder="1" applyAlignment="1">
      <alignment horizontal="center" vertical="top" wrapText="1"/>
    </xf>
    <xf numFmtId="167" fontId="10" fillId="0" borderId="0" xfId="1" applyNumberFormat="1" applyFont="1" applyBorder="1" applyAlignment="1">
      <alignment horizontal="center" vertical="top" wrapText="1"/>
    </xf>
    <xf numFmtId="164" fontId="11" fillId="0" borderId="0" xfId="1" applyNumberFormat="1" applyFont="1" applyFill="1" applyBorder="1" applyAlignment="1" applyProtection="1">
      <alignment horizontal="left" wrapText="1"/>
    </xf>
    <xf numFmtId="164" fontId="11" fillId="0" borderId="0" xfId="10" applyNumberFormat="1" applyFont="1" applyFill="1" applyBorder="1" applyAlignment="1" applyProtection="1">
      <alignment horizontal="left" vertical="top" wrapText="1"/>
    </xf>
    <xf numFmtId="170" fontId="10" fillId="0" borderId="0" xfId="10" applyNumberFormat="1" applyFont="1" applyFill="1" applyBorder="1" applyAlignment="1" applyProtection="1">
      <alignment horizontal="center" vertical="top" wrapText="1"/>
    </xf>
    <xf numFmtId="0" fontId="10" fillId="0" borderId="0" xfId="10" applyNumberFormat="1" applyFont="1" applyFill="1" applyBorder="1" applyAlignment="1" applyProtection="1">
      <alignment horizontal="center" vertical="top" wrapText="1"/>
    </xf>
    <xf numFmtId="169" fontId="10" fillId="0" borderId="0" xfId="10" applyNumberFormat="1" applyFont="1" applyFill="1" applyBorder="1" applyAlignment="1" applyProtection="1">
      <alignment horizontal="center" vertical="top" wrapText="1"/>
    </xf>
    <xf numFmtId="167" fontId="10" fillId="0" borderId="0" xfId="10" applyNumberFormat="1" applyFont="1" applyFill="1" applyBorder="1" applyAlignment="1" applyProtection="1">
      <alignment horizontal="center" vertical="top" wrapText="1"/>
    </xf>
    <xf numFmtId="169" fontId="10" fillId="0" borderId="0" xfId="1" applyNumberFormat="1" applyFont="1" applyBorder="1" applyAlignment="1">
      <alignment horizontal="center" vertical="top"/>
    </xf>
    <xf numFmtId="167" fontId="10" fillId="0" borderId="0" xfId="1" applyNumberFormat="1" applyFont="1" applyBorder="1" applyAlignment="1">
      <alignment horizontal="center" vertical="top"/>
    </xf>
    <xf numFmtId="0" fontId="10" fillId="0" borderId="0" xfId="1" applyNumberFormat="1" applyFont="1" applyBorder="1" applyAlignment="1">
      <alignment horizontal="center" vertical="top"/>
    </xf>
    <xf numFmtId="164" fontId="45" fillId="0" borderId="0" xfId="1" applyNumberFormat="1" applyFont="1" applyFill="1" applyBorder="1" applyAlignment="1" applyProtection="1">
      <alignment horizontal="left" vertical="top" wrapText="1"/>
    </xf>
    <xf numFmtId="170" fontId="3" fillId="2" borderId="12" xfId="1" applyNumberFormat="1" applyFont="1" applyFill="1" applyBorder="1" applyAlignment="1" applyProtection="1">
      <alignment horizontal="center" vertical="top" wrapText="1"/>
    </xf>
    <xf numFmtId="0" fontId="3" fillId="2" borderId="12" xfId="1" applyNumberFormat="1" applyFont="1" applyFill="1" applyBorder="1" applyAlignment="1" applyProtection="1">
      <alignment horizontal="center" vertical="top" wrapText="1"/>
    </xf>
    <xf numFmtId="0" fontId="3" fillId="2" borderId="12" xfId="1" applyNumberFormat="1" applyFont="1" applyFill="1" applyBorder="1" applyAlignment="1">
      <alignment horizontal="center" vertical="top" wrapText="1"/>
    </xf>
    <xf numFmtId="0" fontId="3" fillId="2" borderId="7" xfId="1" applyNumberFormat="1" applyFont="1" applyFill="1" applyBorder="1" applyAlignment="1">
      <alignment horizontal="center" vertical="top" wrapText="1"/>
    </xf>
    <xf numFmtId="169" fontId="3" fillId="2" borderId="7" xfId="1" applyNumberFormat="1" applyFont="1" applyFill="1" applyBorder="1" applyAlignment="1" applyProtection="1">
      <alignment horizontal="center" vertical="top" wrapText="1"/>
    </xf>
    <xf numFmtId="167" fontId="3" fillId="2" borderId="4" xfId="1" applyNumberFormat="1" applyFont="1" applyFill="1" applyBorder="1" applyAlignment="1" applyProtection="1">
      <alignment horizontal="center" vertical="top" wrapText="1"/>
    </xf>
    <xf numFmtId="167" fontId="3" fillId="2" borderId="53" xfId="1" applyNumberFormat="1" applyFont="1" applyFill="1" applyBorder="1" applyAlignment="1" applyProtection="1">
      <alignment horizontal="center" vertical="top" wrapText="1"/>
    </xf>
    <xf numFmtId="167" fontId="3" fillId="2" borderId="12" xfId="1" applyNumberFormat="1" applyFont="1" applyFill="1" applyBorder="1" applyAlignment="1" applyProtection="1">
      <alignment horizontal="center" vertical="top" wrapText="1"/>
    </xf>
    <xf numFmtId="170" fontId="20" fillId="3" borderId="3" xfId="1" applyNumberFormat="1" applyFont="1" applyFill="1" applyBorder="1" applyAlignment="1" applyProtection="1">
      <alignment horizontal="center" vertical="top" wrapText="1"/>
    </xf>
    <xf numFmtId="169" fontId="20" fillId="3" borderId="3" xfId="1" applyNumberFormat="1" applyFont="1" applyFill="1" applyBorder="1" applyAlignment="1" applyProtection="1">
      <alignment horizontal="center" vertical="top" wrapText="1"/>
    </xf>
    <xf numFmtId="167" fontId="20" fillId="3" borderId="3" xfId="1" applyNumberFormat="1" applyFont="1" applyFill="1" applyBorder="1" applyAlignment="1" applyProtection="1">
      <alignment horizontal="center" vertical="top" wrapText="1"/>
    </xf>
    <xf numFmtId="164" fontId="10" fillId="0" borderId="3" xfId="1" applyFont="1" applyBorder="1" applyAlignment="1">
      <alignment vertical="top"/>
    </xf>
    <xf numFmtId="164" fontId="10" fillId="0" borderId="3" xfId="0" applyFont="1" applyFill="1" applyBorder="1" applyAlignment="1">
      <alignment vertical="top" wrapText="1"/>
    </xf>
    <xf numFmtId="164" fontId="15" fillId="2" borderId="11" xfId="0" applyFont="1" applyFill="1" applyBorder="1" applyAlignment="1">
      <alignment horizontal="center" vertical="top" wrapText="1"/>
    </xf>
    <xf numFmtId="164" fontId="14" fillId="2" borderId="2" xfId="1" applyFont="1" applyFill="1" applyBorder="1" applyAlignment="1">
      <alignment vertical="top"/>
    </xf>
    <xf numFmtId="164" fontId="59" fillId="2" borderId="0" xfId="1" applyFont="1" applyFill="1" applyBorder="1" applyAlignment="1">
      <alignment vertical="top"/>
    </xf>
    <xf numFmtId="166" fontId="12" fillId="2" borderId="0" xfId="1" applyNumberFormat="1" applyFont="1" applyFill="1" applyBorder="1" applyAlignment="1">
      <alignment vertical="top" wrapText="1"/>
    </xf>
    <xf numFmtId="164" fontId="14" fillId="2" borderId="12" xfId="0" applyFont="1" applyFill="1" applyBorder="1" applyAlignment="1">
      <alignment vertical="top" wrapText="1"/>
    </xf>
    <xf numFmtId="164" fontId="12" fillId="2" borderId="12" xfId="1" applyFont="1" applyFill="1" applyBorder="1" applyAlignment="1">
      <alignment horizontal="center" vertical="top" wrapText="1"/>
    </xf>
    <xf numFmtId="164" fontId="12" fillId="2" borderId="11" xfId="0" applyFont="1" applyFill="1" applyBorder="1" applyAlignment="1">
      <alignment horizontal="center" vertical="top" wrapText="1"/>
    </xf>
    <xf numFmtId="168" fontId="12" fillId="2" borderId="6" xfId="1" applyNumberFormat="1" applyFont="1" applyFill="1" applyBorder="1" applyAlignment="1">
      <alignment horizontal="center" vertical="top" wrapText="1"/>
    </xf>
    <xf numFmtId="167" fontId="12" fillId="2" borderId="9" xfId="1" applyNumberFormat="1" applyFont="1" applyFill="1" applyBorder="1" applyAlignment="1">
      <alignment horizontal="center" vertical="top" wrapText="1"/>
    </xf>
    <xf numFmtId="167" fontId="12" fillId="2" borderId="21" xfId="1" applyNumberFormat="1" applyFont="1" applyFill="1" applyBorder="1" applyAlignment="1">
      <alignment horizontal="center" vertical="top" wrapText="1"/>
    </xf>
    <xf numFmtId="164" fontId="12" fillId="2" borderId="6" xfId="1" applyFont="1" applyFill="1" applyBorder="1" applyAlignment="1">
      <alignment horizontal="center" vertical="top" wrapText="1"/>
    </xf>
    <xf numFmtId="164" fontId="28" fillId="3" borderId="27" xfId="1" applyNumberFormat="1" applyFont="1" applyFill="1" applyBorder="1" applyAlignment="1" applyProtection="1">
      <alignment horizontal="right" vertical="top" wrapText="1"/>
    </xf>
    <xf numFmtId="166" fontId="28" fillId="3" borderId="27" xfId="1" applyNumberFormat="1" applyFont="1" applyFill="1" applyBorder="1" applyAlignment="1">
      <alignment horizontal="center" vertical="top" wrapText="1"/>
    </xf>
    <xf numFmtId="167" fontId="28" fillId="3" borderId="27" xfId="1" applyNumberFormat="1" applyFont="1" applyFill="1" applyBorder="1" applyAlignment="1">
      <alignment horizontal="center" vertical="top" wrapText="1"/>
    </xf>
    <xf numFmtId="164" fontId="28" fillId="3" borderId="27" xfId="1" applyFont="1" applyFill="1" applyBorder="1" applyAlignment="1">
      <alignment horizontal="center" vertical="top" wrapText="1"/>
    </xf>
    <xf numFmtId="171" fontId="28" fillId="3" borderId="27" xfId="1" applyNumberFormat="1" applyFont="1" applyFill="1" applyBorder="1" applyAlignment="1">
      <alignment horizontal="center" vertical="top" wrapText="1"/>
    </xf>
    <xf numFmtId="10" fontId="15" fillId="2" borderId="6" xfId="1" applyNumberFormat="1" applyFont="1" applyFill="1" applyBorder="1" applyAlignment="1" applyProtection="1">
      <alignment horizontal="center" vertical="top" wrapText="1"/>
    </xf>
    <xf numFmtId="1" fontId="15" fillId="2" borderId="6" xfId="1" applyNumberFormat="1" applyFont="1" applyFill="1" applyBorder="1" applyAlignment="1" applyProtection="1">
      <alignment horizontal="center" vertical="top" wrapText="1"/>
    </xf>
    <xf numFmtId="164" fontId="15" fillId="2" borderId="6" xfId="1" applyFont="1" applyFill="1" applyBorder="1" applyAlignment="1">
      <alignment horizontal="center" vertical="top" wrapText="1"/>
    </xf>
    <xf numFmtId="164" fontId="15" fillId="2" borderId="6" xfId="1" applyNumberFormat="1" applyFont="1" applyFill="1" applyBorder="1" applyAlignment="1" applyProtection="1">
      <alignment horizontal="left" vertical="top" wrapText="1"/>
    </xf>
    <xf numFmtId="164" fontId="27" fillId="0" borderId="0" xfId="0" applyFont="1" applyAlignment="1">
      <alignment horizontal="left"/>
    </xf>
    <xf numFmtId="164" fontId="11" fillId="10" borderId="3" xfId="0" applyFont="1" applyFill="1" applyBorder="1"/>
    <xf numFmtId="0" fontId="48" fillId="10" borderId="3" xfId="17" applyFill="1" applyBorder="1" applyAlignment="1">
      <alignment horizontal="left"/>
    </xf>
    <xf numFmtId="172" fontId="48" fillId="10" borderId="3" xfId="17" applyNumberFormat="1" applyFill="1" applyBorder="1" applyAlignment="1">
      <alignment horizontal="left"/>
    </xf>
    <xf numFmtId="0" fontId="54" fillId="10" borderId="3" xfId="21" applyFill="1" applyBorder="1" applyAlignment="1">
      <alignment horizontal="left"/>
    </xf>
    <xf numFmtId="0" fontId="52" fillId="10" borderId="20" xfId="20" applyFont="1" applyFill="1" applyBorder="1" applyAlignment="1">
      <alignment horizontal="center" vertical="center" wrapText="1"/>
    </xf>
    <xf numFmtId="0" fontId="52" fillId="10" borderId="34" xfId="20" applyFont="1" applyFill="1" applyBorder="1" applyAlignment="1">
      <alignment horizontal="center" vertical="center" wrapText="1"/>
    </xf>
    <xf numFmtId="0" fontId="57" fillId="10" borderId="20" xfId="17" applyFont="1" applyFill="1" applyBorder="1" applyAlignment="1"/>
    <xf numFmtId="0" fontId="57" fillId="10" borderId="34" xfId="17" applyFont="1" applyFill="1" applyBorder="1" applyAlignment="1"/>
    <xf numFmtId="0" fontId="57" fillId="10" borderId="48" xfId="17" applyFont="1" applyFill="1" applyBorder="1" applyAlignment="1"/>
    <xf numFmtId="0" fontId="57" fillId="10" borderId="29" xfId="17" applyFont="1" applyFill="1" applyBorder="1" applyAlignment="1">
      <alignment horizontal="left"/>
    </xf>
    <xf numFmtId="0" fontId="57" fillId="10" borderId="0" xfId="17" applyFont="1" applyFill="1" applyBorder="1" applyAlignment="1">
      <alignment horizontal="left"/>
    </xf>
    <xf numFmtId="0" fontId="57" fillId="10" borderId="28" xfId="17" applyFont="1" applyFill="1" applyBorder="1" applyAlignment="1">
      <alignment horizontal="left"/>
    </xf>
    <xf numFmtId="0" fontId="57" fillId="10" borderId="37" xfId="17" applyFont="1" applyFill="1" applyBorder="1" applyAlignment="1">
      <alignment horizontal="left"/>
    </xf>
    <xf numFmtId="0" fontId="57" fillId="10" borderId="32" xfId="17" applyFont="1" applyFill="1" applyBorder="1" applyAlignment="1">
      <alignment horizontal="left"/>
    </xf>
    <xf numFmtId="0" fontId="57" fillId="10" borderId="33" xfId="17" applyFont="1" applyFill="1" applyBorder="1" applyAlignment="1">
      <alignment horizontal="left"/>
    </xf>
    <xf numFmtId="0" fontId="57" fillId="10" borderId="20" xfId="17" applyFont="1" applyFill="1" applyBorder="1" applyAlignment="1">
      <alignment horizontal="left"/>
    </xf>
    <xf numFmtId="0" fontId="57" fillId="10" borderId="34" xfId="17" applyFont="1" applyFill="1" applyBorder="1" applyAlignment="1">
      <alignment horizontal="left"/>
    </xf>
    <xf numFmtId="0" fontId="57" fillId="10" borderId="48" xfId="17" applyFont="1" applyFill="1" applyBorder="1" applyAlignment="1">
      <alignment horizontal="left"/>
    </xf>
    <xf numFmtId="0" fontId="57" fillId="10" borderId="49" xfId="17" applyFont="1" applyFill="1" applyBorder="1" applyAlignment="1">
      <alignment horizontal="left"/>
    </xf>
    <xf numFmtId="0" fontId="57" fillId="10" borderId="46" xfId="17" applyFont="1" applyFill="1" applyBorder="1" applyAlignment="1">
      <alignment horizontal="left"/>
    </xf>
    <xf numFmtId="0" fontId="57" fillId="10" borderId="50" xfId="17" applyFont="1" applyFill="1" applyBorder="1" applyAlignment="1">
      <alignment horizontal="left"/>
    </xf>
    <xf numFmtId="0" fontId="57" fillId="10" borderId="51" xfId="17" applyFont="1" applyFill="1" applyBorder="1" applyAlignment="1">
      <alignment horizontal="left"/>
    </xf>
    <xf numFmtId="0" fontId="57" fillId="10" borderId="47" xfId="17" applyFont="1" applyFill="1" applyBorder="1" applyAlignment="1">
      <alignment horizontal="left"/>
    </xf>
    <xf numFmtId="0" fontId="57" fillId="10" borderId="52" xfId="17" applyFont="1" applyFill="1" applyBorder="1" applyAlignment="1">
      <alignment horizontal="left"/>
    </xf>
    <xf numFmtId="0" fontId="55" fillId="11" borderId="3" xfId="21" applyFont="1" applyFill="1" applyBorder="1" applyAlignment="1">
      <alignment horizontal="left" wrapText="1"/>
    </xf>
    <xf numFmtId="0" fontId="56" fillId="12" borderId="3" xfId="19" applyFont="1" applyFill="1" applyBorder="1" applyAlignment="1">
      <alignment horizontal="center"/>
    </xf>
    <xf numFmtId="0" fontId="51" fillId="7" borderId="32" xfId="18" applyFont="1" applyBorder="1" applyAlignment="1">
      <alignment horizontal="center"/>
    </xf>
    <xf numFmtId="164" fontId="28" fillId="10" borderId="35" xfId="0" applyFont="1" applyFill="1" applyBorder="1" applyAlignment="1">
      <alignment horizontal="center" vertical="center"/>
    </xf>
    <xf numFmtId="164" fontId="28" fillId="10" borderId="38" xfId="0" applyFont="1" applyFill="1" applyBorder="1" applyAlignment="1">
      <alignment horizontal="center" vertical="center"/>
    </xf>
    <xf numFmtId="164" fontId="28" fillId="10" borderId="36" xfId="0" applyFont="1" applyFill="1" applyBorder="1" applyAlignment="1">
      <alignment horizontal="center" vertical="center"/>
    </xf>
    <xf numFmtId="164" fontId="3" fillId="10" borderId="35" xfId="0" applyFont="1" applyFill="1" applyBorder="1"/>
    <xf numFmtId="164" fontId="4" fillId="10" borderId="38" xfId="0" applyFont="1" applyFill="1" applyBorder="1"/>
    <xf numFmtId="164" fontId="4" fillId="10" borderId="36" xfId="0" applyFont="1" applyFill="1" applyBorder="1"/>
    <xf numFmtId="0" fontId="48" fillId="10" borderId="3" xfId="17" applyFill="1" applyBorder="1" applyAlignment="1" applyProtection="1">
      <alignment horizontal="left"/>
    </xf>
    <xf numFmtId="164" fontId="11" fillId="0" borderId="0" xfId="1" applyFont="1" applyAlignment="1">
      <alignment vertical="top" wrapText="1"/>
    </xf>
    <xf numFmtId="164" fontId="0" fillId="0" borderId="0" xfId="0" applyAlignment="1">
      <alignment vertical="top" wrapText="1"/>
    </xf>
    <xf numFmtId="164" fontId="10" fillId="0" borderId="0" xfId="1" applyFont="1" applyAlignment="1">
      <alignment vertical="top" wrapText="1"/>
    </xf>
    <xf numFmtId="164" fontId="0" fillId="0" borderId="0" xfId="0" applyFont="1" applyAlignment="1">
      <alignment vertical="top" wrapText="1"/>
    </xf>
    <xf numFmtId="164" fontId="58" fillId="2" borderId="8" xfId="1" applyNumberFormat="1" applyFont="1" applyFill="1" applyBorder="1" applyAlignment="1" applyProtection="1">
      <alignment horizontal="left" vertical="top"/>
    </xf>
    <xf numFmtId="164" fontId="58" fillId="2" borderId="4" xfId="1" applyNumberFormat="1" applyFont="1" applyFill="1" applyBorder="1" applyAlignment="1" applyProtection="1">
      <alignment horizontal="left" vertical="top"/>
    </xf>
    <xf numFmtId="164" fontId="12" fillId="2" borderId="13" xfId="1" applyNumberFormat="1" applyFont="1" applyFill="1" applyBorder="1" applyAlignment="1" applyProtection="1">
      <alignment horizontal="left" vertical="top" wrapText="1"/>
    </xf>
    <xf numFmtId="164" fontId="12" fillId="2" borderId="14" xfId="1" applyNumberFormat="1" applyFont="1" applyFill="1" applyBorder="1" applyAlignment="1" applyProtection="1">
      <alignment horizontal="left" vertical="top" wrapText="1"/>
    </xf>
    <xf numFmtId="164" fontId="17" fillId="2" borderId="11" xfId="1" applyNumberFormat="1" applyFont="1" applyFill="1" applyBorder="1" applyAlignment="1" applyProtection="1">
      <alignment horizontal="center" vertical="top"/>
    </xf>
    <xf numFmtId="164" fontId="17" fillId="2" borderId="9" xfId="1" applyNumberFormat="1" applyFont="1" applyFill="1" applyBorder="1" applyAlignment="1" applyProtection="1">
      <alignment horizontal="center" vertical="top"/>
    </xf>
    <xf numFmtId="164" fontId="17" fillId="2" borderId="10" xfId="1" applyNumberFormat="1" applyFont="1" applyFill="1" applyBorder="1" applyAlignment="1" applyProtection="1">
      <alignment horizontal="center" vertical="top"/>
    </xf>
    <xf numFmtId="164" fontId="17" fillId="2" borderId="11" xfId="1" applyFont="1" applyFill="1" applyBorder="1" applyAlignment="1">
      <alignment horizontal="center" vertical="top" wrapText="1"/>
    </xf>
    <xf numFmtId="164" fontId="17" fillId="2" borderId="9" xfId="1" applyFont="1" applyFill="1" applyBorder="1" applyAlignment="1">
      <alignment horizontal="center" vertical="top" wrapText="1"/>
    </xf>
    <xf numFmtId="164" fontId="17" fillId="2" borderId="10" xfId="1" applyFont="1" applyFill="1" applyBorder="1" applyAlignment="1">
      <alignment horizontal="center" vertical="top" wrapText="1"/>
    </xf>
    <xf numFmtId="164" fontId="17" fillId="2" borderId="11" xfId="1" applyNumberFormat="1" applyFont="1" applyFill="1" applyBorder="1" applyAlignment="1" applyProtection="1">
      <alignment horizontal="center" vertical="top" wrapText="1"/>
    </xf>
    <xf numFmtId="164" fontId="17" fillId="2" borderId="9" xfId="1" applyNumberFormat="1" applyFont="1" applyFill="1" applyBorder="1" applyAlignment="1" applyProtection="1">
      <alignment horizontal="center" vertical="top" wrapText="1"/>
    </xf>
    <xf numFmtId="164" fontId="17" fillId="2" borderId="10" xfId="1" applyNumberFormat="1" applyFont="1" applyFill="1" applyBorder="1" applyAlignment="1" applyProtection="1">
      <alignment horizontal="center" vertical="top" wrapText="1"/>
    </xf>
    <xf numFmtId="164" fontId="10" fillId="0" borderId="0" xfId="0" applyFont="1" applyAlignment="1">
      <alignment vertical="center" wrapText="1"/>
    </xf>
    <xf numFmtId="164" fontId="10" fillId="0" borderId="0" xfId="0" applyFont="1" applyAlignment="1">
      <alignment vertical="top" wrapText="1"/>
    </xf>
    <xf numFmtId="164" fontId="9" fillId="0" borderId="0" xfId="0" applyFont="1" applyAlignment="1">
      <alignment vertical="top"/>
    </xf>
    <xf numFmtId="164" fontId="17" fillId="2" borderId="11" xfId="0" applyFont="1" applyFill="1" applyBorder="1" applyAlignment="1">
      <alignment horizontal="center" vertical="top" wrapText="1"/>
    </xf>
    <xf numFmtId="164" fontId="17" fillId="2" borderId="9" xfId="0" applyFont="1" applyFill="1" applyBorder="1" applyAlignment="1">
      <alignment horizontal="center" vertical="top" wrapText="1"/>
    </xf>
    <xf numFmtId="164" fontId="17" fillId="2" borderId="10" xfId="0" applyFont="1" applyFill="1" applyBorder="1" applyAlignment="1">
      <alignment horizontal="center" vertical="top" wrapText="1"/>
    </xf>
    <xf numFmtId="164" fontId="17" fillId="2" borderId="11" xfId="0" applyFont="1" applyFill="1" applyBorder="1" applyAlignment="1">
      <alignment horizontal="center" vertical="top"/>
    </xf>
    <xf numFmtId="164" fontId="17" fillId="2" borderId="9" xfId="0" applyFont="1" applyFill="1" applyBorder="1" applyAlignment="1">
      <alignment horizontal="center" vertical="top"/>
    </xf>
    <xf numFmtId="164" fontId="10" fillId="0" borderId="0" xfId="0" applyFont="1" applyAlignment="1">
      <alignment horizontal="left" vertical="top" wrapText="1"/>
    </xf>
    <xf numFmtId="164" fontId="9" fillId="0" borderId="0" xfId="0" applyFont="1" applyAlignment="1">
      <alignment vertical="top" wrapText="1"/>
    </xf>
    <xf numFmtId="7" fontId="3" fillId="2" borderId="2" xfId="1" applyNumberFormat="1" applyFont="1" applyFill="1" applyBorder="1" applyAlignment="1" applyProtection="1">
      <alignment horizontal="center" vertical="top"/>
    </xf>
    <xf numFmtId="7" fontId="3" fillId="2" borderId="0" xfId="1" applyNumberFormat="1" applyFont="1" applyFill="1" applyBorder="1" applyAlignment="1" applyProtection="1">
      <alignment horizontal="center" vertical="top"/>
    </xf>
    <xf numFmtId="7" fontId="3" fillId="2" borderId="5" xfId="1" applyNumberFormat="1" applyFont="1" applyFill="1" applyBorder="1" applyAlignment="1" applyProtection="1">
      <alignment horizontal="center" vertical="top"/>
    </xf>
    <xf numFmtId="3" fontId="12" fillId="2" borderId="11" xfId="1" applyNumberFormat="1" applyFont="1" applyFill="1" applyBorder="1" applyAlignment="1" applyProtection="1">
      <alignment horizontal="center" vertical="top"/>
    </xf>
    <xf numFmtId="3" fontId="12" fillId="2" borderId="9" xfId="1" applyNumberFormat="1" applyFont="1" applyFill="1" applyBorder="1" applyAlignment="1" applyProtection="1">
      <alignment horizontal="center" vertical="top"/>
    </xf>
    <xf numFmtId="3" fontId="12" fillId="2" borderId="10" xfId="1" applyNumberFormat="1" applyFont="1" applyFill="1" applyBorder="1" applyAlignment="1" applyProtection="1">
      <alignment horizontal="center" vertical="top"/>
    </xf>
    <xf numFmtId="164" fontId="8" fillId="2" borderId="12" xfId="1" applyNumberFormat="1" applyFont="1" applyFill="1" applyBorder="1" applyAlignment="1" applyProtection="1">
      <alignment horizontal="center" vertical="center" wrapText="1"/>
    </xf>
    <xf numFmtId="164" fontId="8" fillId="2" borderId="42" xfId="1" applyNumberFormat="1" applyFont="1" applyFill="1" applyBorder="1" applyAlignment="1" applyProtection="1">
      <alignment horizontal="center" vertical="center" wrapText="1"/>
    </xf>
    <xf numFmtId="7" fontId="15" fillId="2" borderId="11" xfId="1" applyNumberFormat="1" applyFont="1" applyFill="1" applyBorder="1" applyAlignment="1" applyProtection="1">
      <alignment horizontal="center" vertical="top"/>
    </xf>
    <xf numFmtId="7" fontId="15" fillId="2" borderId="9" xfId="1" applyNumberFormat="1" applyFont="1" applyFill="1" applyBorder="1" applyAlignment="1" applyProtection="1">
      <alignment horizontal="center" vertical="top"/>
    </xf>
    <xf numFmtId="7" fontId="15" fillId="2" borderId="10" xfId="1" applyNumberFormat="1" applyFont="1" applyFill="1" applyBorder="1" applyAlignment="1" applyProtection="1">
      <alignment horizontal="center" vertical="top"/>
    </xf>
    <xf numFmtId="7" fontId="3" fillId="2" borderId="8" xfId="1" applyNumberFormat="1" applyFont="1" applyFill="1" applyBorder="1" applyAlignment="1" applyProtection="1">
      <alignment horizontal="center" vertical="top"/>
    </xf>
    <xf numFmtId="7" fontId="3" fillId="2" borderId="4" xfId="1" applyNumberFormat="1" applyFont="1" applyFill="1" applyBorder="1" applyAlignment="1" applyProtection="1">
      <alignment horizontal="center" vertical="top"/>
    </xf>
    <xf numFmtId="7" fontId="3" fillId="2" borderId="7" xfId="1" applyNumberFormat="1" applyFont="1" applyFill="1" applyBorder="1" applyAlignment="1" applyProtection="1">
      <alignment horizontal="center" vertical="top"/>
    </xf>
    <xf numFmtId="164" fontId="15" fillId="2" borderId="11" xfId="0" applyFont="1" applyFill="1" applyBorder="1" applyAlignment="1">
      <alignment horizontal="center" vertical="top" wrapText="1"/>
    </xf>
    <xf numFmtId="164" fontId="15" fillId="2" borderId="9" xfId="0" applyFont="1" applyFill="1" applyBorder="1" applyAlignment="1">
      <alignment horizontal="center" vertical="top" wrapText="1"/>
    </xf>
    <xf numFmtId="164" fontId="15" fillId="2" borderId="10" xfId="0" applyFont="1" applyFill="1" applyBorder="1" applyAlignment="1">
      <alignment horizontal="center" vertical="top" wrapText="1"/>
    </xf>
    <xf numFmtId="164" fontId="15" fillId="2" borderId="11" xfId="1" applyFont="1" applyFill="1" applyBorder="1" applyAlignment="1">
      <alignment horizontal="center" vertical="top" wrapText="1"/>
    </xf>
    <xf numFmtId="164" fontId="15" fillId="2" borderId="9" xfId="1" applyFont="1" applyFill="1" applyBorder="1" applyAlignment="1">
      <alignment horizontal="center" vertical="top" wrapText="1"/>
    </xf>
    <xf numFmtId="164" fontId="15" fillId="2" borderId="10" xfId="1" applyFont="1" applyFill="1" applyBorder="1" applyAlignment="1">
      <alignment horizontal="center" vertical="top" wrapText="1"/>
    </xf>
    <xf numFmtId="164" fontId="15" fillId="2" borderId="8" xfId="1" applyFont="1" applyFill="1" applyBorder="1" applyAlignment="1">
      <alignment horizontal="center" vertical="top" wrapText="1"/>
    </xf>
    <xf numFmtId="164" fontId="15" fillId="2" borderId="7" xfId="1" applyFont="1" applyFill="1" applyBorder="1" applyAlignment="1">
      <alignment horizontal="center" vertical="top" wrapText="1"/>
    </xf>
    <xf numFmtId="167" fontId="12" fillId="2" borderId="11" xfId="1" applyNumberFormat="1" applyFont="1" applyFill="1" applyBorder="1" applyAlignment="1">
      <alignment horizontal="center" vertical="top" wrapText="1"/>
    </xf>
    <xf numFmtId="167" fontId="12" fillId="2" borderId="9" xfId="1" applyNumberFormat="1" applyFont="1" applyFill="1" applyBorder="1" applyAlignment="1">
      <alignment horizontal="center" vertical="top" wrapText="1"/>
    </xf>
    <xf numFmtId="167" fontId="12" fillId="2" borderId="10" xfId="1" applyNumberFormat="1" applyFont="1" applyFill="1" applyBorder="1" applyAlignment="1">
      <alignment horizontal="center" vertical="top" wrapText="1"/>
    </xf>
    <xf numFmtId="164" fontId="12" fillId="2" borderId="4" xfId="1" applyFont="1" applyFill="1" applyBorder="1" applyAlignment="1">
      <alignment horizontal="center" vertical="top" wrapText="1"/>
    </xf>
    <xf numFmtId="164" fontId="12" fillId="2" borderId="7" xfId="1" applyFont="1" applyFill="1" applyBorder="1" applyAlignment="1">
      <alignment horizontal="center" vertical="top" wrapText="1"/>
    </xf>
    <xf numFmtId="164" fontId="15" fillId="2" borderId="11" xfId="1" applyNumberFormat="1" applyFont="1" applyFill="1" applyBorder="1" applyAlignment="1" applyProtection="1">
      <alignment horizontal="center" vertical="top" wrapText="1"/>
    </xf>
    <xf numFmtId="164" fontId="15" fillId="2" borderId="9" xfId="1" applyNumberFormat="1" applyFont="1" applyFill="1" applyBorder="1" applyAlignment="1" applyProtection="1">
      <alignment horizontal="center" vertical="top" wrapText="1"/>
    </xf>
    <xf numFmtId="164" fontId="15" fillId="2" borderId="10" xfId="1" applyNumberFormat="1" applyFont="1" applyFill="1" applyBorder="1" applyAlignment="1" applyProtection="1">
      <alignment horizontal="center" vertical="top" wrapText="1"/>
    </xf>
    <xf numFmtId="164" fontId="12" fillId="2" borderId="2" xfId="1" applyNumberFormat="1" applyFont="1" applyFill="1" applyBorder="1" applyAlignment="1" applyProtection="1">
      <alignment horizontal="left" vertical="top"/>
    </xf>
    <xf numFmtId="164" fontId="12" fillId="2" borderId="0" xfId="1" applyNumberFormat="1" applyFont="1" applyFill="1" applyBorder="1" applyAlignment="1" applyProtection="1">
      <alignment horizontal="left" vertical="top"/>
    </xf>
    <xf numFmtId="164" fontId="12" fillId="2" borderId="13" xfId="1" applyNumberFormat="1" applyFont="1" applyFill="1" applyBorder="1" applyAlignment="1" applyProtection="1">
      <alignment horizontal="left" vertical="top"/>
    </xf>
    <xf numFmtId="164" fontId="12" fillId="2" borderId="14" xfId="1" applyNumberFormat="1" applyFont="1" applyFill="1" applyBorder="1" applyAlignment="1" applyProtection="1">
      <alignment horizontal="left" vertical="top"/>
    </xf>
    <xf numFmtId="164" fontId="37" fillId="3" borderId="54" xfId="1" applyNumberFormat="1" applyFont="1" applyFill="1" applyBorder="1" applyAlignment="1" applyProtection="1">
      <alignment horizontal="right" vertical="top" wrapText="1"/>
    </xf>
    <xf numFmtId="10" fontId="37" fillId="3" borderId="31" xfId="1" applyNumberFormat="1" applyFont="1" applyFill="1" applyBorder="1" applyAlignment="1" applyProtection="1">
      <alignment horizontal="center" vertical="top" wrapText="1"/>
    </xf>
    <xf numFmtId="1" fontId="37" fillId="3" borderId="31" xfId="1" applyNumberFormat="1" applyFont="1" applyFill="1" applyBorder="1" applyAlignment="1" applyProtection="1">
      <alignment horizontal="center" vertical="top" wrapText="1"/>
    </xf>
    <xf numFmtId="164" fontId="37" fillId="3" borderId="31" xfId="1" applyNumberFormat="1" applyFont="1" applyFill="1" applyBorder="1" applyAlignment="1" applyProtection="1">
      <alignment horizontal="center" vertical="top" wrapText="1"/>
    </xf>
    <xf numFmtId="164" fontId="37" fillId="3" borderId="31" xfId="1" applyNumberFormat="1" applyFont="1" applyFill="1" applyBorder="1" applyAlignment="1" applyProtection="1">
      <alignment horizontal="left" vertical="top" wrapText="1"/>
    </xf>
    <xf numFmtId="164" fontId="37" fillId="3" borderId="30" xfId="1" applyNumberFormat="1" applyFont="1" applyFill="1" applyBorder="1" applyAlignment="1" applyProtection="1">
      <alignment horizontal="center" vertical="top" wrapText="1"/>
    </xf>
    <xf numFmtId="10" fontId="10" fillId="0" borderId="3" xfId="1" applyNumberFormat="1" applyFont="1" applyBorder="1" applyAlignment="1">
      <alignment horizontal="center" vertical="top"/>
    </xf>
    <xf numFmtId="1" fontId="10" fillId="0" borderId="3" xfId="1" applyNumberFormat="1" applyFont="1" applyBorder="1" applyAlignment="1">
      <alignment horizontal="center" vertical="top"/>
    </xf>
    <xf numFmtId="164" fontId="10" fillId="0" borderId="3" xfId="1" applyFont="1" applyBorder="1" applyAlignment="1">
      <alignment horizontal="center" vertical="top"/>
    </xf>
    <xf numFmtId="164" fontId="11" fillId="0" borderId="3" xfId="1" applyFont="1" applyBorder="1" applyAlignment="1">
      <alignment vertical="top"/>
    </xf>
    <xf numFmtId="166" fontId="10" fillId="0" borderId="3" xfId="1" applyNumberFormat="1" applyFont="1" applyBorder="1" applyAlignment="1">
      <alignment horizontal="center" vertical="top"/>
    </xf>
    <xf numFmtId="167" fontId="10" fillId="0" borderId="3" xfId="1" applyNumberFormat="1" applyFont="1" applyBorder="1" applyAlignment="1">
      <alignment horizontal="center" vertical="top"/>
    </xf>
    <xf numFmtId="171" fontId="10" fillId="0" borderId="3" xfId="1" applyNumberFormat="1" applyFont="1" applyBorder="1" applyAlignment="1">
      <alignment horizontal="center" vertical="top"/>
    </xf>
    <xf numFmtId="171" fontId="10" fillId="0" borderId="3" xfId="1" applyNumberFormat="1" applyFont="1" applyBorder="1" applyAlignment="1">
      <alignment vertical="top"/>
    </xf>
    <xf numFmtId="164" fontId="20" fillId="3" borderId="54" xfId="1" applyNumberFormat="1" applyFont="1" applyFill="1" applyBorder="1" applyAlignment="1" applyProtection="1">
      <alignment horizontal="right" vertical="top" wrapText="1"/>
    </xf>
    <xf numFmtId="164" fontId="20" fillId="3" borderId="31" xfId="1" applyFont="1" applyFill="1" applyBorder="1" applyAlignment="1">
      <alignment horizontal="center" vertical="top" wrapText="1"/>
    </xf>
    <xf numFmtId="164" fontId="20" fillId="3" borderId="31" xfId="1" applyNumberFormat="1" applyFont="1" applyFill="1" applyBorder="1" applyAlignment="1" applyProtection="1">
      <alignment horizontal="center" vertical="top" wrapText="1"/>
    </xf>
    <xf numFmtId="164" fontId="20" fillId="3" borderId="31" xfId="1" applyFont="1" applyFill="1" applyBorder="1" applyAlignment="1">
      <alignment vertical="top" wrapText="1"/>
    </xf>
    <xf numFmtId="164" fontId="11" fillId="3" borderId="31" xfId="1" applyFont="1" applyFill="1" applyBorder="1" applyAlignment="1">
      <alignment horizontal="center" vertical="top" wrapText="1"/>
    </xf>
    <xf numFmtId="164" fontId="11" fillId="3" borderId="30" xfId="1" applyFont="1" applyFill="1" applyBorder="1" applyAlignment="1">
      <alignment horizontal="center" vertical="top" wrapText="1"/>
    </xf>
    <xf numFmtId="164" fontId="10" fillId="0" borderId="3" xfId="1" applyFont="1" applyBorder="1" applyAlignment="1">
      <alignment vertical="top" wrapText="1"/>
    </xf>
    <xf numFmtId="164" fontId="10" fillId="0" borderId="3" xfId="1" applyFont="1" applyBorder="1" applyAlignment="1">
      <alignment horizontal="center" vertical="top" wrapText="1"/>
    </xf>
    <xf numFmtId="164" fontId="20" fillId="3" borderId="54" xfId="1" applyNumberFormat="1" applyFont="1" applyFill="1" applyBorder="1" applyAlignment="1" applyProtection="1">
      <alignment horizontal="right" vertical="top"/>
    </xf>
    <xf numFmtId="164" fontId="33" fillId="3" borderId="31" xfId="1" applyNumberFormat="1" applyFont="1" applyFill="1" applyBorder="1" applyAlignment="1" applyProtection="1">
      <alignment horizontal="center" vertical="top"/>
    </xf>
    <xf numFmtId="9" fontId="10" fillId="3" borderId="31" xfId="1" applyNumberFormat="1" applyFont="1" applyFill="1" applyBorder="1" applyAlignment="1" applyProtection="1">
      <alignment horizontal="center" vertical="top" wrapText="1"/>
    </xf>
    <xf numFmtId="164" fontId="33" fillId="3" borderId="30" xfId="1" applyNumberFormat="1" applyFont="1" applyFill="1" applyBorder="1" applyAlignment="1" applyProtection="1">
      <alignment horizontal="center" vertical="top"/>
    </xf>
    <xf numFmtId="9" fontId="10" fillId="0" borderId="3" xfId="1" applyNumberFormat="1" applyFont="1" applyBorder="1" applyAlignment="1">
      <alignment vertical="top"/>
    </xf>
    <xf numFmtId="164" fontId="10" fillId="0" borderId="3" xfId="0" applyFont="1" applyBorder="1" applyAlignment="1">
      <alignment vertical="top"/>
    </xf>
    <xf numFmtId="164" fontId="10" fillId="0" borderId="3" xfId="0" applyFont="1" applyBorder="1" applyAlignment="1">
      <alignment horizontal="center" vertical="top"/>
    </xf>
    <xf numFmtId="9" fontId="10" fillId="0" borderId="3" xfId="0" applyNumberFormat="1" applyFont="1" applyBorder="1" applyAlignment="1">
      <alignment horizontal="center" vertical="top"/>
    </xf>
    <xf numFmtId="164" fontId="10" fillId="0" borderId="3" xfId="0" applyFont="1" applyBorder="1" applyAlignment="1">
      <alignment horizontal="left" vertical="top"/>
    </xf>
    <xf numFmtId="164" fontId="5" fillId="0" borderId="3" xfId="1" applyFont="1" applyBorder="1" applyAlignment="1">
      <alignment vertical="top"/>
    </xf>
    <xf numFmtId="9" fontId="5" fillId="0" borderId="3" xfId="1" applyNumberFormat="1" applyFont="1" applyBorder="1" applyAlignment="1">
      <alignment horizontal="center" vertical="top" wrapText="1"/>
    </xf>
    <xf numFmtId="9" fontId="5" fillId="0" borderId="3" xfId="1" applyNumberFormat="1" applyFont="1" applyBorder="1" applyAlignment="1">
      <alignment vertical="top" wrapText="1"/>
    </xf>
    <xf numFmtId="164" fontId="20" fillId="4" borderId="19" xfId="1" applyNumberFormat="1" applyFont="1" applyFill="1" applyBorder="1" applyAlignment="1" applyProtection="1">
      <alignment horizontal="right" vertical="top" wrapText="1"/>
    </xf>
    <xf numFmtId="164" fontId="20" fillId="4" borderId="20" xfId="1" applyFont="1" applyFill="1" applyBorder="1" applyAlignment="1">
      <alignment vertical="top" wrapText="1"/>
    </xf>
    <xf numFmtId="9" fontId="20" fillId="4" borderId="19" xfId="1" applyNumberFormat="1" applyFont="1" applyFill="1" applyBorder="1" applyAlignment="1" applyProtection="1">
      <alignment horizontal="center" vertical="top" wrapText="1"/>
    </xf>
    <xf numFmtId="0" fontId="20" fillId="4" borderId="18" xfId="1" applyNumberFormat="1" applyFont="1" applyFill="1" applyBorder="1" applyAlignment="1" applyProtection="1">
      <alignment horizontal="center" vertical="top" wrapText="1"/>
    </xf>
    <xf numFmtId="164" fontId="33" fillId="0" borderId="3" xfId="1" applyFont="1" applyBorder="1" applyAlignment="1">
      <alignment vertical="top"/>
    </xf>
    <xf numFmtId="0" fontId="10" fillId="0" borderId="3" xfId="1" applyNumberFormat="1" applyFont="1" applyBorder="1" applyAlignment="1">
      <alignment vertical="top" textRotation="180"/>
    </xf>
    <xf numFmtId="164" fontId="3" fillId="0" borderId="3" xfId="0" applyFont="1" applyBorder="1" applyAlignment="1">
      <alignment vertical="top" wrapText="1"/>
    </xf>
    <xf numFmtId="166" fontId="4" fillId="0" borderId="3" xfId="0" applyNumberFormat="1" applyFont="1" applyBorder="1" applyAlignment="1">
      <alignment vertical="top" wrapText="1"/>
    </xf>
    <xf numFmtId="164" fontId="4" fillId="0" borderId="3" xfId="0" applyFont="1" applyBorder="1" applyAlignment="1">
      <alignment vertical="top" wrapText="1"/>
    </xf>
    <xf numFmtId="164" fontId="10" fillId="0" borderId="3" xfId="0" applyFont="1" applyBorder="1" applyAlignment="1">
      <alignment vertical="top" wrapText="1"/>
    </xf>
    <xf numFmtId="164" fontId="10" fillId="0" borderId="3" xfId="0" applyFont="1" applyBorder="1" applyAlignment="1">
      <alignment horizontal="center" vertical="top" wrapText="1"/>
    </xf>
    <xf numFmtId="164" fontId="10" fillId="0" borderId="3" xfId="0" applyFont="1" applyBorder="1" applyAlignment="1">
      <alignment horizontal="left" vertical="top" wrapText="1"/>
    </xf>
    <xf numFmtId="164" fontId="5" fillId="0" borderId="3" xfId="0" applyFont="1" applyBorder="1" applyAlignment="1">
      <alignment horizontal="right"/>
    </xf>
    <xf numFmtId="164" fontId="10" fillId="0" borderId="3" xfId="10" applyNumberFormat="1" applyFont="1" applyFill="1" applyBorder="1" applyAlignment="1" applyProtection="1">
      <alignment horizontal="center" vertical="top" wrapText="1"/>
    </xf>
    <xf numFmtId="164" fontId="10" fillId="0" borderId="3" xfId="1" applyFont="1" applyFill="1" applyBorder="1" applyAlignment="1">
      <alignment horizontal="center" vertical="top" wrapText="1"/>
    </xf>
    <xf numFmtId="164" fontId="10" fillId="0" borderId="3" xfId="10" applyFont="1" applyFill="1" applyBorder="1" applyAlignment="1">
      <alignment horizontal="center" vertical="top" wrapText="1"/>
    </xf>
    <xf numFmtId="164" fontId="10" fillId="0" borderId="3" xfId="1" applyFont="1" applyFill="1" applyBorder="1" applyAlignment="1">
      <alignment vertical="top" wrapText="1"/>
    </xf>
    <xf numFmtId="9" fontId="10" fillId="0" borderId="3" xfId="8" applyFont="1" applyFill="1" applyBorder="1" applyAlignment="1">
      <alignment horizontal="center" vertical="top" wrapText="1"/>
    </xf>
    <xf numFmtId="37" fontId="10" fillId="0" borderId="0" xfId="1" applyNumberFormat="1" applyFont="1" applyFill="1" applyBorder="1" applyAlignment="1" applyProtection="1">
      <alignment horizontal="center" vertical="top"/>
    </xf>
    <xf numFmtId="5" fontId="10" fillId="0" borderId="0" xfId="1" applyNumberFormat="1" applyFont="1" applyFill="1" applyBorder="1" applyAlignment="1" applyProtection="1">
      <alignment horizontal="center" vertical="top"/>
    </xf>
    <xf numFmtId="3" fontId="33" fillId="0" borderId="0" xfId="1" applyNumberFormat="1" applyFont="1" applyFill="1" applyBorder="1" applyAlignment="1" applyProtection="1">
      <alignment horizontal="center" vertical="top"/>
    </xf>
    <xf numFmtId="166" fontId="33" fillId="0" borderId="0" xfId="1" applyNumberFormat="1" applyFont="1" applyFill="1" applyBorder="1" applyAlignment="1">
      <alignment horizontal="center" vertical="top"/>
    </xf>
    <xf numFmtId="164" fontId="11" fillId="0" borderId="0" xfId="0" applyFont="1" applyBorder="1" applyAlignment="1">
      <alignment vertical="top"/>
    </xf>
    <xf numFmtId="164" fontId="36" fillId="0" borderId="0" xfId="0" applyFont="1" applyBorder="1" applyAlignment="1">
      <alignment vertical="top"/>
    </xf>
    <xf numFmtId="166" fontId="20" fillId="0" borderId="3" xfId="1" applyNumberFormat="1" applyFont="1" applyFill="1" applyBorder="1" applyAlignment="1">
      <alignment horizontal="center" vertical="top"/>
    </xf>
  </cellXfs>
  <cellStyles count="22">
    <cellStyle name="40% - Accent5" xfId="20" builtinId="47"/>
    <cellStyle name="60% - Accent1" xfId="19" builtinId="32"/>
    <cellStyle name="Accent1" xfId="18" builtinId="29"/>
    <cellStyle name="Currency 2" xfId="9" xr:uid="{00000000-0005-0000-0000-000003000000}"/>
    <cellStyle name="Hyperlink" xfId="21" builtinId="8"/>
    <cellStyle name="Normal" xfId="0" builtinId="0"/>
    <cellStyle name="Normal 2" xfId="6" xr:uid="{00000000-0005-0000-0000-000006000000}"/>
    <cellStyle name="Normal 2 2" xfId="14" xr:uid="{00000000-0005-0000-0000-000007000000}"/>
    <cellStyle name="Normal 2 2 10 2" xfId="15" xr:uid="{00000000-0005-0000-0000-000008000000}"/>
    <cellStyle name="Normal 3" xfId="4" xr:uid="{00000000-0005-0000-0000-000009000000}"/>
    <cellStyle name="Normal_Benefits survey  pay" xfId="1" xr:uid="{00000000-0005-0000-0000-00000A000000}"/>
    <cellStyle name="Normal_Benefits survey  pay 11" xfId="16" xr:uid="{00000000-0005-0000-0000-00000B000000}"/>
    <cellStyle name="Normal_Benefits survey  pay 2" xfId="11" xr:uid="{00000000-0005-0000-0000-00000C000000}"/>
    <cellStyle name="Normal_Benefits survey  pay 5 2" xfId="10" xr:uid="{00000000-0005-0000-0000-00000D000000}"/>
    <cellStyle name="Normal_Benefits survey  pay 5 3" xfId="13" xr:uid="{00000000-0005-0000-0000-00000E000000}"/>
    <cellStyle name="Output" xfId="17" builtinId="21"/>
    <cellStyle name="Percent" xfId="2" builtinId="5"/>
    <cellStyle name="Percent 2" xfId="3" xr:uid="{00000000-0005-0000-0000-000011000000}"/>
    <cellStyle name="Percent 2 2" xfId="8" xr:uid="{00000000-0005-0000-0000-000012000000}"/>
    <cellStyle name="Percent 2 3" xfId="7" xr:uid="{00000000-0005-0000-0000-000013000000}"/>
    <cellStyle name="Percent 2 4" xfId="5" xr:uid="{00000000-0005-0000-0000-000014000000}"/>
    <cellStyle name="Percent 3" xfId="12" xr:uid="{00000000-0005-0000-0000-00001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A50"/>
  <sheetViews>
    <sheetView tabSelected="1" zoomScaleNormal="100" workbookViewId="0">
      <selection activeCell="A21" sqref="A21"/>
    </sheetView>
  </sheetViews>
  <sheetFormatPr defaultColWidth="9" defaultRowHeight="12.5" x14ac:dyDescent="0.25"/>
  <cols>
    <col min="1" max="1" width="6.83203125" style="3" customWidth="1"/>
    <col min="2" max="2" width="8.83203125" style="1" customWidth="1"/>
    <col min="3" max="3" width="3.58203125" style="1" customWidth="1"/>
    <col min="4" max="4" width="36.83203125" style="1" customWidth="1"/>
    <col min="5" max="8" width="16.33203125" style="1" customWidth="1"/>
    <col min="9" max="16384" width="9" style="1"/>
  </cols>
  <sheetData>
    <row r="1" spans="1:105" ht="23.5" x14ac:dyDescent="0.55000000000000004">
      <c r="A1" s="586" t="s">
        <v>329</v>
      </c>
      <c r="B1" s="586"/>
      <c r="C1" s="586"/>
      <c r="D1" s="586"/>
      <c r="E1" s="586"/>
      <c r="F1" s="586"/>
      <c r="G1" s="586"/>
      <c r="H1" s="586"/>
      <c r="I1" s="40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c r="BD1" s="559"/>
      <c r="BE1" s="559"/>
      <c r="BF1" s="559"/>
      <c r="BG1" s="559"/>
      <c r="BH1" s="559"/>
      <c r="BI1" s="559"/>
      <c r="BJ1" s="559"/>
      <c r="BK1" s="559"/>
      <c r="BL1" s="559"/>
      <c r="BM1" s="559"/>
      <c r="BN1" s="559"/>
      <c r="BO1" s="559"/>
      <c r="BP1" s="559"/>
      <c r="BQ1" s="559"/>
      <c r="BR1" s="559"/>
      <c r="BS1" s="559"/>
      <c r="BT1" s="559"/>
      <c r="BU1" s="559"/>
      <c r="BV1" s="559"/>
      <c r="BW1" s="559"/>
      <c r="BX1" s="559"/>
      <c r="BY1" s="559"/>
      <c r="BZ1" s="559"/>
      <c r="CA1" s="559"/>
      <c r="CB1" s="559"/>
      <c r="CC1" s="559"/>
      <c r="CD1" s="559"/>
      <c r="CE1" s="559"/>
      <c r="CF1" s="559"/>
      <c r="CG1" s="559"/>
      <c r="CH1" s="559"/>
      <c r="CI1" s="559"/>
      <c r="CJ1" s="559"/>
      <c r="CK1" s="559"/>
      <c r="CL1" s="559"/>
      <c r="CM1" s="559"/>
      <c r="CN1" s="559"/>
      <c r="CO1" s="559"/>
      <c r="CP1" s="559"/>
      <c r="CQ1" s="559"/>
      <c r="CR1" s="559"/>
      <c r="CS1" s="559"/>
      <c r="CT1" s="559"/>
      <c r="CU1" s="559"/>
      <c r="CV1" s="559"/>
      <c r="CW1" s="559"/>
      <c r="CX1" s="559"/>
      <c r="CY1" s="559"/>
      <c r="CZ1" s="559"/>
      <c r="DA1" s="559"/>
    </row>
    <row r="2" spans="1:105" ht="163.5" customHeight="1" x14ac:dyDescent="0.25">
      <c r="A2" s="564" t="s">
        <v>313</v>
      </c>
      <c r="B2" s="565"/>
      <c r="C2" s="565"/>
      <c r="D2" s="565"/>
      <c r="E2" s="565"/>
      <c r="F2" s="565"/>
      <c r="G2" s="565"/>
      <c r="H2" s="465"/>
    </row>
    <row r="3" spans="1:105" ht="20.5" x14ac:dyDescent="0.45">
      <c r="A3" s="584" t="s">
        <v>296</v>
      </c>
      <c r="B3" s="584"/>
      <c r="C3" s="584"/>
      <c r="D3" s="584"/>
      <c r="E3" s="584"/>
      <c r="F3" s="584"/>
      <c r="G3" s="584"/>
      <c r="H3" s="584"/>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row>
    <row r="4" spans="1:105" ht="26.25" customHeight="1" x14ac:dyDescent="0.65">
      <c r="A4" s="585" t="s">
        <v>328</v>
      </c>
      <c r="B4" s="585"/>
      <c r="C4" s="585"/>
      <c r="D4" s="585"/>
      <c r="E4" s="585"/>
      <c r="F4" s="585"/>
      <c r="G4" s="585"/>
      <c r="H4" s="585"/>
    </row>
    <row r="5" spans="1:105" ht="21" x14ac:dyDescent="0.5">
      <c r="A5" s="566" t="s">
        <v>288</v>
      </c>
      <c r="B5" s="567"/>
      <c r="C5" s="567"/>
      <c r="D5" s="568"/>
      <c r="E5" s="593"/>
      <c r="F5" s="593"/>
      <c r="G5" s="593"/>
      <c r="H5" s="593"/>
    </row>
    <row r="6" spans="1:105" ht="21" x14ac:dyDescent="0.5">
      <c r="A6" s="569" t="s">
        <v>289</v>
      </c>
      <c r="B6" s="570"/>
      <c r="C6" s="570"/>
      <c r="D6" s="571"/>
      <c r="E6" s="561"/>
      <c r="F6" s="561"/>
      <c r="G6" s="561"/>
      <c r="H6" s="561"/>
    </row>
    <row r="7" spans="1:105" ht="21" x14ac:dyDescent="0.5">
      <c r="A7" s="569" t="s">
        <v>290</v>
      </c>
      <c r="B7" s="570"/>
      <c r="C7" s="570"/>
      <c r="D7" s="571"/>
      <c r="E7" s="561"/>
      <c r="F7" s="561"/>
      <c r="G7" s="561"/>
      <c r="H7" s="561"/>
    </row>
    <row r="8" spans="1:105" ht="21" x14ac:dyDescent="0.5">
      <c r="A8" s="572" t="s">
        <v>286</v>
      </c>
      <c r="B8" s="573"/>
      <c r="C8" s="573"/>
      <c r="D8" s="574"/>
      <c r="E8" s="561"/>
      <c r="F8" s="561"/>
      <c r="G8" s="561"/>
      <c r="H8" s="561"/>
    </row>
    <row r="9" spans="1:105" ht="21" x14ac:dyDescent="0.5">
      <c r="A9" s="575" t="s">
        <v>291</v>
      </c>
      <c r="B9" s="576"/>
      <c r="C9" s="576"/>
      <c r="D9" s="577"/>
      <c r="E9" s="561"/>
      <c r="F9" s="561"/>
      <c r="G9" s="561"/>
      <c r="H9" s="561"/>
    </row>
    <row r="10" spans="1:105" ht="21" x14ac:dyDescent="0.5">
      <c r="A10" s="569" t="s">
        <v>292</v>
      </c>
      <c r="B10" s="570"/>
      <c r="C10" s="570"/>
      <c r="D10" s="571"/>
      <c r="E10" s="561"/>
      <c r="F10" s="561"/>
      <c r="G10" s="561"/>
      <c r="H10" s="561"/>
    </row>
    <row r="11" spans="1:105" ht="21" x14ac:dyDescent="0.5">
      <c r="A11" s="569" t="s">
        <v>293</v>
      </c>
      <c r="B11" s="570"/>
      <c r="C11" s="570"/>
      <c r="D11" s="571"/>
      <c r="E11" s="562"/>
      <c r="F11" s="562"/>
      <c r="G11" s="562"/>
      <c r="H11" s="562"/>
    </row>
    <row r="12" spans="1:105" ht="21" x14ac:dyDescent="0.5">
      <c r="A12" s="578" t="s">
        <v>294</v>
      </c>
      <c r="B12" s="579"/>
      <c r="C12" s="579"/>
      <c r="D12" s="580"/>
      <c r="E12" s="563"/>
      <c r="F12" s="563"/>
      <c r="G12" s="563"/>
      <c r="H12" s="563"/>
    </row>
    <row r="13" spans="1:105" ht="21" x14ac:dyDescent="0.5">
      <c r="A13" s="581" t="s">
        <v>295</v>
      </c>
      <c r="B13" s="582"/>
      <c r="C13" s="582"/>
      <c r="D13" s="583"/>
      <c r="E13" s="561"/>
      <c r="F13" s="561"/>
      <c r="G13" s="561"/>
      <c r="H13" s="561"/>
    </row>
    <row r="14" spans="1:105" ht="21" x14ac:dyDescent="0.5">
      <c r="A14" s="569" t="s">
        <v>292</v>
      </c>
      <c r="B14" s="570"/>
      <c r="C14" s="570"/>
      <c r="D14" s="571"/>
      <c r="E14" s="561"/>
      <c r="F14" s="561"/>
      <c r="G14" s="561"/>
      <c r="H14" s="561"/>
    </row>
    <row r="15" spans="1:105" ht="21" x14ac:dyDescent="0.5">
      <c r="A15" s="569" t="s">
        <v>293</v>
      </c>
      <c r="B15" s="570"/>
      <c r="C15" s="570"/>
      <c r="D15" s="571"/>
      <c r="E15" s="562"/>
      <c r="F15" s="562"/>
      <c r="G15" s="562"/>
      <c r="H15" s="562"/>
    </row>
    <row r="16" spans="1:105" ht="21" x14ac:dyDescent="0.5">
      <c r="A16" s="572" t="s">
        <v>294</v>
      </c>
      <c r="B16" s="573"/>
      <c r="C16" s="573"/>
      <c r="D16" s="574"/>
      <c r="E16" s="563"/>
      <c r="F16" s="563"/>
      <c r="G16" s="563"/>
      <c r="H16" s="563"/>
    </row>
    <row r="17" spans="1:8" x14ac:dyDescent="0.25">
      <c r="A17" s="9"/>
      <c r="B17" s="13"/>
      <c r="C17" s="9"/>
      <c r="D17" s="9"/>
      <c r="E17" s="9"/>
      <c r="F17" s="9"/>
      <c r="G17" s="9"/>
      <c r="H17" s="9"/>
    </row>
    <row r="18" spans="1:8" ht="17.5" x14ac:dyDescent="0.35">
      <c r="A18" s="9"/>
      <c r="B18" s="587" t="s">
        <v>330</v>
      </c>
      <c r="C18" s="588"/>
      <c r="D18" s="588"/>
      <c r="E18" s="589"/>
      <c r="F18" s="9"/>
      <c r="G18" s="9"/>
      <c r="H18" s="21"/>
    </row>
    <row r="19" spans="1:8" ht="17.5" x14ac:dyDescent="0.35">
      <c r="A19" s="9"/>
      <c r="B19" s="590" t="s">
        <v>319</v>
      </c>
      <c r="C19" s="591"/>
      <c r="D19" s="591"/>
      <c r="E19" s="592"/>
      <c r="F19" s="9"/>
      <c r="G19" s="9"/>
      <c r="H19" s="21"/>
    </row>
    <row r="20" spans="1:8" ht="17.5" x14ac:dyDescent="0.35">
      <c r="A20" s="9"/>
      <c r="B20" s="590" t="s">
        <v>320</v>
      </c>
      <c r="C20" s="591"/>
      <c r="D20" s="591"/>
      <c r="E20" s="592"/>
      <c r="F20" s="9"/>
      <c r="G20" s="9"/>
      <c r="H20" s="21"/>
    </row>
    <row r="21" spans="1:8" ht="15.75" customHeight="1" x14ac:dyDescent="0.25">
      <c r="A21" s="22"/>
      <c r="B21" s="463" t="s">
        <v>297</v>
      </c>
      <c r="C21" s="464" t="s">
        <v>93</v>
      </c>
      <c r="D21" s="560" t="s">
        <v>233</v>
      </c>
      <c r="E21" s="560"/>
    </row>
    <row r="22" spans="1:8" ht="15.75" customHeight="1" x14ac:dyDescent="0.25">
      <c r="A22" s="22"/>
      <c r="B22" s="463" t="s">
        <v>298</v>
      </c>
      <c r="C22" s="464" t="s">
        <v>93</v>
      </c>
      <c r="D22" s="560" t="s">
        <v>240</v>
      </c>
      <c r="E22" s="560"/>
    </row>
    <row r="23" spans="1:8" ht="15.75" customHeight="1" x14ac:dyDescent="0.25">
      <c r="A23" s="22"/>
      <c r="B23" s="463" t="s">
        <v>299</v>
      </c>
      <c r="C23" s="464" t="s">
        <v>93</v>
      </c>
      <c r="D23" s="560" t="s">
        <v>7</v>
      </c>
      <c r="E23" s="560"/>
    </row>
    <row r="24" spans="1:8" ht="15.75" customHeight="1" x14ac:dyDescent="0.25">
      <c r="A24" s="22"/>
      <c r="B24" s="463" t="s">
        <v>300</v>
      </c>
      <c r="C24" s="464" t="s">
        <v>93</v>
      </c>
      <c r="D24" s="560" t="s">
        <v>8</v>
      </c>
      <c r="E24" s="560"/>
    </row>
    <row r="25" spans="1:8" ht="15.75" customHeight="1" x14ac:dyDescent="0.25">
      <c r="A25" s="22"/>
      <c r="B25" s="463" t="s">
        <v>301</v>
      </c>
      <c r="C25" s="464" t="s">
        <v>93</v>
      </c>
      <c r="D25" s="560" t="s">
        <v>9</v>
      </c>
      <c r="E25" s="560"/>
    </row>
    <row r="26" spans="1:8" ht="15.75" customHeight="1" x14ac:dyDescent="0.25">
      <c r="A26" s="22"/>
      <c r="B26" s="463" t="s">
        <v>302</v>
      </c>
      <c r="C26" s="464" t="s">
        <v>93</v>
      </c>
      <c r="D26" s="560" t="s">
        <v>230</v>
      </c>
      <c r="E26" s="560"/>
    </row>
    <row r="27" spans="1:8" ht="15.75" customHeight="1" x14ac:dyDescent="0.25">
      <c r="A27" s="22"/>
      <c r="B27" s="463" t="s">
        <v>303</v>
      </c>
      <c r="C27" s="464" t="s">
        <v>93</v>
      </c>
      <c r="D27" s="560" t="s">
        <v>265</v>
      </c>
      <c r="E27" s="560"/>
    </row>
    <row r="28" spans="1:8" ht="15.75" customHeight="1" x14ac:dyDescent="0.25">
      <c r="A28" s="22"/>
      <c r="B28" s="463" t="s">
        <v>304</v>
      </c>
      <c r="C28" s="464" t="s">
        <v>93</v>
      </c>
      <c r="D28" s="560" t="s">
        <v>10</v>
      </c>
      <c r="E28" s="560"/>
    </row>
    <row r="29" spans="1:8" ht="15.75" customHeight="1" x14ac:dyDescent="0.25">
      <c r="A29" s="22"/>
      <c r="B29" s="463" t="s">
        <v>305</v>
      </c>
      <c r="C29" s="464" t="s">
        <v>93</v>
      </c>
      <c r="D29" s="560" t="s">
        <v>11</v>
      </c>
      <c r="E29" s="560"/>
    </row>
    <row r="30" spans="1:8" ht="15.75" customHeight="1" x14ac:dyDescent="0.25">
      <c r="A30" s="22"/>
      <c r="B30" s="463" t="s">
        <v>306</v>
      </c>
      <c r="C30" s="464" t="s">
        <v>93</v>
      </c>
      <c r="D30" s="560" t="s">
        <v>234</v>
      </c>
      <c r="E30" s="560"/>
    </row>
    <row r="31" spans="1:8" ht="15.75" customHeight="1" x14ac:dyDescent="0.25">
      <c r="A31" s="22"/>
      <c r="B31" s="463" t="s">
        <v>307</v>
      </c>
      <c r="C31" s="464" t="s">
        <v>93</v>
      </c>
      <c r="D31" s="560" t="s">
        <v>235</v>
      </c>
      <c r="E31" s="560"/>
    </row>
    <row r="32" spans="1:8" ht="15.75" customHeight="1" x14ac:dyDescent="0.25">
      <c r="A32" s="22"/>
      <c r="B32" s="463" t="s">
        <v>308</v>
      </c>
      <c r="C32" s="464" t="s">
        <v>93</v>
      </c>
      <c r="D32" s="560" t="s">
        <v>236</v>
      </c>
      <c r="E32" s="560"/>
    </row>
    <row r="33" spans="1:5" ht="15.75" customHeight="1" x14ac:dyDescent="0.25">
      <c r="A33" s="22"/>
      <c r="B33" s="463" t="s">
        <v>309</v>
      </c>
      <c r="C33" s="464" t="s">
        <v>93</v>
      </c>
      <c r="D33" s="560" t="s">
        <v>12</v>
      </c>
      <c r="E33" s="560"/>
    </row>
    <row r="34" spans="1:5" ht="15.75" customHeight="1" x14ac:dyDescent="0.25">
      <c r="A34" s="22"/>
      <c r="B34" s="463" t="s">
        <v>310</v>
      </c>
      <c r="C34" s="464" t="s">
        <v>93</v>
      </c>
      <c r="D34" s="560" t="s">
        <v>13</v>
      </c>
      <c r="E34" s="560"/>
    </row>
    <row r="35" spans="1:5" ht="15.75" customHeight="1" x14ac:dyDescent="0.25">
      <c r="A35" s="22"/>
      <c r="B35" s="463" t="s">
        <v>311</v>
      </c>
      <c r="C35" s="464" t="s">
        <v>93</v>
      </c>
      <c r="D35" s="560" t="s">
        <v>94</v>
      </c>
      <c r="E35" s="560"/>
    </row>
    <row r="36" spans="1:5" ht="15.75" customHeight="1" x14ac:dyDescent="0.25">
      <c r="A36" s="22"/>
      <c r="B36" s="463" t="s">
        <v>312</v>
      </c>
      <c r="C36" s="464" t="s">
        <v>93</v>
      </c>
      <c r="D36" s="560" t="s">
        <v>14</v>
      </c>
      <c r="E36" s="560"/>
    </row>
    <row r="37" spans="1:5" ht="13" x14ac:dyDescent="0.3">
      <c r="A37" s="14"/>
      <c r="B37" s="15"/>
      <c r="D37" s="9"/>
      <c r="E37" s="9"/>
    </row>
    <row r="38" spans="1:5" x14ac:dyDescent="0.25">
      <c r="A38" s="13"/>
      <c r="D38" s="9"/>
      <c r="E38" s="9"/>
    </row>
    <row r="39" spans="1:5" x14ac:dyDescent="0.25">
      <c r="A39" s="13"/>
      <c r="D39" s="9"/>
      <c r="E39" s="9"/>
    </row>
    <row r="40" spans="1:5" x14ac:dyDescent="0.25">
      <c r="A40" s="13"/>
      <c r="D40" s="9"/>
      <c r="E40" s="9"/>
    </row>
    <row r="41" spans="1:5" x14ac:dyDescent="0.25">
      <c r="A41" s="13"/>
      <c r="D41" s="9"/>
      <c r="E41" s="9"/>
    </row>
    <row r="42" spans="1:5" x14ac:dyDescent="0.25">
      <c r="A42" s="13"/>
      <c r="D42" s="9"/>
      <c r="E42" s="9"/>
    </row>
    <row r="43" spans="1:5" x14ac:dyDescent="0.25">
      <c r="A43" s="13"/>
      <c r="D43" s="9"/>
      <c r="E43" s="9"/>
    </row>
    <row r="44" spans="1:5" x14ac:dyDescent="0.25">
      <c r="A44" s="13"/>
      <c r="D44" s="9"/>
      <c r="E44" s="9"/>
    </row>
    <row r="45" spans="1:5" x14ac:dyDescent="0.25">
      <c r="A45" s="13"/>
      <c r="D45" s="9"/>
      <c r="E45" s="9"/>
    </row>
    <row r="46" spans="1:5" x14ac:dyDescent="0.25">
      <c r="D46" s="9"/>
      <c r="E46" s="9"/>
    </row>
    <row r="47" spans="1:5" x14ac:dyDescent="0.25">
      <c r="D47" s="9"/>
      <c r="E47" s="9"/>
    </row>
    <row r="48" spans="1:5" x14ac:dyDescent="0.25">
      <c r="D48" s="9"/>
      <c r="E48" s="9"/>
    </row>
    <row r="49" spans="4:5" x14ac:dyDescent="0.25">
      <c r="D49" s="9"/>
      <c r="E49" s="9"/>
    </row>
    <row r="50" spans="4:5" x14ac:dyDescent="0.25">
      <c r="D50" s="9"/>
      <c r="E50" s="9"/>
    </row>
  </sheetData>
  <protectedRanges>
    <protectedRange sqref="E5:H16" name="OrgData_1"/>
  </protectedRanges>
  <mergeCells count="59">
    <mergeCell ref="D22:E22"/>
    <mergeCell ref="D23:E23"/>
    <mergeCell ref="D24:E24"/>
    <mergeCell ref="D25:E25"/>
    <mergeCell ref="D26:E26"/>
    <mergeCell ref="A4:H4"/>
    <mergeCell ref="A1:H1"/>
    <mergeCell ref="D21:E21"/>
    <mergeCell ref="B18:E18"/>
    <mergeCell ref="B19:E19"/>
    <mergeCell ref="B20:E20"/>
    <mergeCell ref="A15:D15"/>
    <mergeCell ref="A16:D16"/>
    <mergeCell ref="E5:H5"/>
    <mergeCell ref="E6:H6"/>
    <mergeCell ref="E7:H7"/>
    <mergeCell ref="E8:H8"/>
    <mergeCell ref="E9:H9"/>
    <mergeCell ref="E10:H10"/>
    <mergeCell ref="E11:H11"/>
    <mergeCell ref="E12:H12"/>
    <mergeCell ref="E13:H13"/>
    <mergeCell ref="E14:H14"/>
    <mergeCell ref="E15:H15"/>
    <mergeCell ref="E16:H16"/>
    <mergeCell ref="A2:G2"/>
    <mergeCell ref="A5:D5"/>
    <mergeCell ref="A6:D6"/>
    <mergeCell ref="A7:D7"/>
    <mergeCell ref="A8:D8"/>
    <mergeCell ref="A9:D9"/>
    <mergeCell ref="A10:D10"/>
    <mergeCell ref="A11:D11"/>
    <mergeCell ref="A12:D12"/>
    <mergeCell ref="A13:D13"/>
    <mergeCell ref="A14:D14"/>
    <mergeCell ref="A3:H3"/>
    <mergeCell ref="D35:E35"/>
    <mergeCell ref="D36:E36"/>
    <mergeCell ref="D32:E32"/>
    <mergeCell ref="D33:E33"/>
    <mergeCell ref="D34:E34"/>
    <mergeCell ref="D29:E29"/>
    <mergeCell ref="D30:E30"/>
    <mergeCell ref="D31:E31"/>
    <mergeCell ref="D27:E27"/>
    <mergeCell ref="D28:E28"/>
    <mergeCell ref="AP1:AW1"/>
    <mergeCell ref="J1:Q1"/>
    <mergeCell ref="R1:Y1"/>
    <mergeCell ref="Z1:AG1"/>
    <mergeCell ref="AH1:AO1"/>
    <mergeCell ref="AX1:BE1"/>
    <mergeCell ref="BF1:BM1"/>
    <mergeCell ref="CT1:DA1"/>
    <mergeCell ref="BN1:BU1"/>
    <mergeCell ref="BV1:CC1"/>
    <mergeCell ref="CD1:CK1"/>
    <mergeCell ref="CL1:CS1"/>
  </mergeCells>
  <phoneticPr fontId="13"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dimension ref="A1:F9"/>
  <sheetViews>
    <sheetView zoomScaleNormal="100" zoomScaleSheetLayoutView="100" workbookViewId="0">
      <selection activeCell="A6" sqref="A6:E6"/>
    </sheetView>
  </sheetViews>
  <sheetFormatPr defaultColWidth="9.58203125" defaultRowHeight="12.5" x14ac:dyDescent="0.25"/>
  <cols>
    <col min="1" max="1" width="12.5" style="90" bestFit="1" customWidth="1"/>
    <col min="2" max="2" width="13" style="90" customWidth="1"/>
    <col min="3" max="3" width="14.83203125" style="97" customWidth="1"/>
    <col min="4" max="4" width="13.33203125" style="97" customWidth="1"/>
    <col min="5" max="5" width="16.58203125" style="97" customWidth="1"/>
    <col min="6" max="6" width="9.58203125" style="25"/>
    <col min="7" max="16384" width="9.58203125" style="90"/>
  </cols>
  <sheetData>
    <row r="1" spans="1:6" s="287" customFormat="1" ht="18" x14ac:dyDescent="0.25">
      <c r="A1" s="82" t="s">
        <v>247</v>
      </c>
      <c r="B1" s="117" t="s">
        <v>10</v>
      </c>
      <c r="C1" s="95"/>
      <c r="D1" s="95"/>
      <c r="E1" s="451"/>
    </row>
    <row r="2" spans="1:6" s="87" customFormat="1" ht="18.5" thickBot="1" x14ac:dyDescent="0.3">
      <c r="A2" s="36"/>
      <c r="B2" s="35"/>
      <c r="C2" s="96"/>
      <c r="D2" s="96"/>
      <c r="E2" s="452"/>
    </row>
    <row r="3" spans="1:6" s="89" customFormat="1" ht="30.75" customHeight="1" thickBot="1" x14ac:dyDescent="0.3">
      <c r="A3" s="92"/>
      <c r="B3" s="93"/>
      <c r="C3" s="411" t="s">
        <v>42</v>
      </c>
      <c r="D3" s="411" t="s">
        <v>43</v>
      </c>
      <c r="E3" s="208" t="s">
        <v>44</v>
      </c>
      <c r="F3" s="88"/>
    </row>
    <row r="4" spans="1:6" s="83" customFormat="1" ht="107.25" customHeight="1" x14ac:dyDescent="0.25">
      <c r="A4" s="71" t="s">
        <v>92</v>
      </c>
      <c r="B4" s="94" t="s">
        <v>172</v>
      </c>
      <c r="C4" s="115" t="s">
        <v>261</v>
      </c>
      <c r="D4" s="115" t="s">
        <v>261</v>
      </c>
      <c r="E4" s="115" t="s">
        <v>261</v>
      </c>
    </row>
    <row r="5" spans="1:6" s="17" customFormat="1" ht="49.5" customHeight="1" x14ac:dyDescent="0.25">
      <c r="A5" s="689" t="s">
        <v>231</v>
      </c>
      <c r="B5" s="690" t="s">
        <v>173</v>
      </c>
      <c r="C5" s="691" t="s">
        <v>114</v>
      </c>
      <c r="D5" s="691" t="s">
        <v>114</v>
      </c>
      <c r="E5" s="692" t="s">
        <v>149</v>
      </c>
    </row>
    <row r="6" spans="1:6" ht="27" customHeight="1" x14ac:dyDescent="0.25">
      <c r="A6" s="693"/>
      <c r="B6" s="537"/>
      <c r="C6" s="694"/>
      <c r="D6" s="694"/>
      <c r="E6" s="694"/>
    </row>
    <row r="7" spans="1:6" x14ac:dyDescent="0.25">
      <c r="A7" s="99"/>
    </row>
    <row r="9" spans="1:6" x14ac:dyDescent="0.25">
      <c r="A9" s="378"/>
    </row>
  </sheetData>
  <phoneticPr fontId="13" type="noConversion"/>
  <pageMargins left="0.5" right="0.5" top="1.25" bottom="0.75" header="0.75" footer="0.25"/>
  <pageSetup scale="95" orientation="landscape" r:id="rId1"/>
  <headerFooter alignWithMargins="0">
    <oddHeader xml:space="preserve">&amp;C&amp;"Arial,Bold"&amp;12 2020 NCASG Benefits Survey </oddHeader>
    <oddFooter>&amp;L&amp;"Arial,Bold" 2020 Benefits Survey&amp;C&amp;"Arial,Bold"Table 8: Dental Insurance&amp;R&amp;"Arial,Bold"Page &amp;P of &amp;N</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dimension ref="A1:F6"/>
  <sheetViews>
    <sheetView zoomScaleNormal="100" zoomScaleSheetLayoutView="75" workbookViewId="0">
      <selection activeCell="A6" sqref="A6:F6"/>
    </sheetView>
  </sheetViews>
  <sheetFormatPr defaultColWidth="9" defaultRowHeight="11.5" x14ac:dyDescent="0.25"/>
  <cols>
    <col min="1" max="1" width="12.5" style="103" bestFit="1" customWidth="1"/>
    <col min="2" max="2" width="12.58203125" style="90" customWidth="1"/>
    <col min="3" max="3" width="11.5" style="110" customWidth="1"/>
    <col min="4" max="4" width="10.58203125" style="110" customWidth="1"/>
    <col min="5" max="5" width="9.33203125" style="110" customWidth="1"/>
    <col min="6" max="6" width="11.08203125" style="113" customWidth="1"/>
    <col min="7" max="16384" width="9" style="103"/>
  </cols>
  <sheetData>
    <row r="1" spans="1:6" s="287" customFormat="1" ht="18" x14ac:dyDescent="0.25">
      <c r="A1" s="288" t="s">
        <v>277</v>
      </c>
      <c r="B1" s="91" t="s">
        <v>11</v>
      </c>
      <c r="C1" s="116"/>
      <c r="D1" s="118"/>
      <c r="E1" s="118"/>
      <c r="F1" s="119"/>
    </row>
    <row r="2" spans="1:6" s="87" customFormat="1" ht="18.5" thickBot="1" x14ac:dyDescent="0.3">
      <c r="A2" s="120"/>
      <c r="B2" s="35"/>
      <c r="C2" s="109"/>
      <c r="D2" s="109"/>
      <c r="E2" s="109"/>
      <c r="F2" s="111"/>
    </row>
    <row r="3" spans="1:6" s="89" customFormat="1" ht="66" customHeight="1" thickBot="1" x14ac:dyDescent="0.3">
      <c r="A3" s="104"/>
      <c r="B3" s="93"/>
      <c r="C3" s="332" t="s">
        <v>19</v>
      </c>
      <c r="D3" s="332" t="s">
        <v>175</v>
      </c>
      <c r="E3" s="332" t="s">
        <v>176</v>
      </c>
      <c r="F3" s="332" t="s">
        <v>20</v>
      </c>
    </row>
    <row r="4" spans="1:6" s="83" customFormat="1" ht="66.75" customHeight="1" x14ac:dyDescent="0.25">
      <c r="A4" s="73" t="s">
        <v>92</v>
      </c>
      <c r="B4" s="114" t="s">
        <v>174</v>
      </c>
      <c r="C4" s="115" t="s">
        <v>261</v>
      </c>
      <c r="D4" s="115" t="s">
        <v>261</v>
      </c>
      <c r="E4" s="115" t="s">
        <v>261</v>
      </c>
      <c r="F4" s="115" t="s">
        <v>261</v>
      </c>
    </row>
    <row r="5" spans="1:6" s="17" customFormat="1" ht="54" customHeight="1" x14ac:dyDescent="0.25">
      <c r="A5" s="121" t="s">
        <v>66</v>
      </c>
      <c r="B5" s="122" t="s">
        <v>173</v>
      </c>
      <c r="C5" s="123" t="s">
        <v>114</v>
      </c>
      <c r="D5" s="123" t="s">
        <v>149</v>
      </c>
      <c r="E5" s="123" t="s">
        <v>149</v>
      </c>
      <c r="F5" s="123" t="s">
        <v>114</v>
      </c>
    </row>
    <row r="6" spans="1:6" ht="24.5" customHeight="1" x14ac:dyDescent="0.25">
      <c r="A6" s="686"/>
      <c r="B6" s="537"/>
      <c r="C6" s="687"/>
      <c r="D6" s="687"/>
      <c r="E6" s="687"/>
      <c r="F6" s="688"/>
    </row>
  </sheetData>
  <phoneticPr fontId="13" type="noConversion"/>
  <pageMargins left="0.5" right="0.5" top="1.25" bottom="0.75" header="0.75" footer="0.25"/>
  <pageSetup scale="90" orientation="landscape" r:id="rId1"/>
  <headerFooter alignWithMargins="0">
    <oddHeader xml:space="preserve">&amp;C&amp;"Arial,Bold"&amp;12 2020 NCASG Benefits Survey </oddHeader>
    <oddFooter>&amp;L&amp;"Arial,Bold" 2020 Benefits Survey&amp;C&amp;"Arial,Bold"Table 9: Vision Care&amp;R&amp;"Arial,Bold"Page &amp;P of &amp;N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A1:K219"/>
  <sheetViews>
    <sheetView zoomScaleNormal="100" zoomScaleSheetLayoutView="100" workbookViewId="0">
      <selection activeCell="A7" sqref="A7:K8"/>
    </sheetView>
  </sheetViews>
  <sheetFormatPr defaultColWidth="9" defaultRowHeight="11.5" x14ac:dyDescent="0.25"/>
  <cols>
    <col min="1" max="1" width="11.83203125" style="78" bestFit="1" customWidth="1"/>
    <col min="2" max="2" width="7.08203125" style="79" customWidth="1"/>
    <col min="3" max="3" width="10" style="79" bestFit="1" customWidth="1"/>
    <col min="4" max="5" width="9.08203125" style="140" customWidth="1"/>
    <col min="6" max="6" width="21.58203125" style="78" customWidth="1"/>
    <col min="7" max="7" width="7.08203125" style="78" customWidth="1"/>
    <col min="8" max="8" width="10" style="78" bestFit="1" customWidth="1"/>
    <col min="9" max="10" width="9.08203125" style="78" customWidth="1"/>
    <col min="11" max="11" width="20.83203125" style="78" bestFit="1" customWidth="1"/>
    <col min="12" max="16384" width="9" style="78"/>
  </cols>
  <sheetData>
    <row r="1" spans="1:11" s="80" customFormat="1" ht="18" x14ac:dyDescent="0.25">
      <c r="A1" s="288" t="s">
        <v>278</v>
      </c>
      <c r="B1" s="117" t="s">
        <v>248</v>
      </c>
      <c r="C1" s="126"/>
      <c r="D1" s="146"/>
      <c r="E1" s="146"/>
      <c r="F1" s="91"/>
      <c r="G1" s="76"/>
      <c r="H1" s="76"/>
      <c r="I1" s="76"/>
      <c r="J1" s="76"/>
      <c r="K1" s="77"/>
    </row>
    <row r="2" spans="1:11" s="137" customFormat="1" ht="18.5" thickBot="1" x14ac:dyDescent="0.3">
      <c r="A2" s="120"/>
      <c r="B2" s="100"/>
      <c r="C2" s="100"/>
      <c r="D2" s="109"/>
      <c r="E2" s="109"/>
      <c r="F2" s="86"/>
      <c r="G2" s="32"/>
      <c r="H2" s="32"/>
      <c r="I2" s="32"/>
      <c r="J2" s="32"/>
      <c r="K2" s="37"/>
    </row>
    <row r="3" spans="1:11" s="138" customFormat="1" ht="18.75" customHeight="1" thickBot="1" x14ac:dyDescent="0.3">
      <c r="A3" s="104"/>
      <c r="B3" s="638" t="s">
        <v>0</v>
      </c>
      <c r="C3" s="639"/>
      <c r="D3" s="639"/>
      <c r="E3" s="639"/>
      <c r="F3" s="640"/>
      <c r="G3" s="638" t="s">
        <v>1</v>
      </c>
      <c r="H3" s="639"/>
      <c r="I3" s="639"/>
      <c r="J3" s="639"/>
      <c r="K3" s="640"/>
    </row>
    <row r="4" spans="1:11" s="64" customFormat="1" ht="48" customHeight="1" thickBot="1" x14ac:dyDescent="0.3">
      <c r="A4" s="273" t="s">
        <v>92</v>
      </c>
      <c r="B4" s="273" t="s">
        <v>185</v>
      </c>
      <c r="C4" s="50" t="s">
        <v>184</v>
      </c>
      <c r="D4" s="274" t="s">
        <v>179</v>
      </c>
      <c r="E4" s="274" t="s">
        <v>178</v>
      </c>
      <c r="F4" s="234" t="s">
        <v>186</v>
      </c>
      <c r="G4" s="50" t="s">
        <v>185</v>
      </c>
      <c r="H4" s="50" t="s">
        <v>184</v>
      </c>
      <c r="I4" s="274" t="s">
        <v>179</v>
      </c>
      <c r="J4" s="274" t="s">
        <v>178</v>
      </c>
      <c r="K4" s="234" t="s">
        <v>181</v>
      </c>
    </row>
    <row r="5" spans="1:11" s="139" customFormat="1" ht="52.5" customHeight="1" x14ac:dyDescent="0.25">
      <c r="A5" s="270" t="s">
        <v>182</v>
      </c>
      <c r="B5" s="237" t="s">
        <v>114</v>
      </c>
      <c r="C5" s="237" t="s">
        <v>173</v>
      </c>
      <c r="D5" s="271">
        <v>0.1</v>
      </c>
      <c r="E5" s="271">
        <v>0.9</v>
      </c>
      <c r="F5" s="272" t="s">
        <v>187</v>
      </c>
      <c r="G5" s="237" t="s">
        <v>114</v>
      </c>
      <c r="H5" s="237" t="s">
        <v>173</v>
      </c>
      <c r="I5" s="271">
        <v>0.1</v>
      </c>
      <c r="J5" s="271">
        <v>0.9</v>
      </c>
      <c r="K5" s="272" t="s">
        <v>187</v>
      </c>
    </row>
    <row r="6" spans="1:11" s="139" customFormat="1" ht="52.5" customHeight="1" x14ac:dyDescent="0.25">
      <c r="A6" s="267" t="s">
        <v>183</v>
      </c>
      <c r="B6" s="236" t="s">
        <v>114</v>
      </c>
      <c r="C6" s="236" t="s">
        <v>173</v>
      </c>
      <c r="D6" s="268">
        <v>0</v>
      </c>
      <c r="E6" s="268">
        <v>1</v>
      </c>
      <c r="F6" s="269" t="s">
        <v>187</v>
      </c>
      <c r="G6" s="236" t="s">
        <v>114</v>
      </c>
      <c r="H6" s="236" t="s">
        <v>173</v>
      </c>
      <c r="I6" s="268">
        <v>0</v>
      </c>
      <c r="J6" s="268">
        <v>1</v>
      </c>
      <c r="K6" s="269" t="s">
        <v>187</v>
      </c>
    </row>
    <row r="7" spans="1:11" s="145" customFormat="1" ht="29" customHeight="1" x14ac:dyDescent="0.25">
      <c r="A7" s="682"/>
      <c r="B7" s="683"/>
      <c r="C7" s="683"/>
      <c r="D7" s="684"/>
      <c r="E7" s="684"/>
      <c r="F7" s="685"/>
      <c r="G7" s="682"/>
      <c r="H7" s="682"/>
      <c r="I7" s="682"/>
      <c r="J7" s="682"/>
      <c r="K7" s="682"/>
    </row>
    <row r="8" spans="1:11" s="145" customFormat="1" ht="29" customHeight="1" x14ac:dyDescent="0.25">
      <c r="A8" s="682"/>
      <c r="B8" s="683"/>
      <c r="C8" s="683"/>
      <c r="D8" s="684"/>
      <c r="E8" s="684"/>
      <c r="F8" s="685"/>
      <c r="G8" s="682"/>
      <c r="H8" s="682"/>
      <c r="I8" s="682"/>
      <c r="J8" s="682"/>
      <c r="K8" s="682"/>
    </row>
    <row r="9" spans="1:11" s="145" customFormat="1" ht="12.75" customHeight="1" x14ac:dyDescent="0.25">
      <c r="A9" s="141" t="s">
        <v>188</v>
      </c>
      <c r="C9" s="142"/>
      <c r="D9" s="143"/>
      <c r="E9" s="143"/>
      <c r="F9" s="144"/>
    </row>
    <row r="10" spans="1:11" s="145" customFormat="1" ht="12.75" customHeight="1" x14ac:dyDescent="0.25">
      <c r="B10" s="142"/>
      <c r="C10" s="142"/>
      <c r="D10" s="143"/>
      <c r="E10" s="143"/>
      <c r="F10" s="144"/>
    </row>
    <row r="11" spans="1:11" s="145" customFormat="1" ht="12.75" customHeight="1" x14ac:dyDescent="0.25">
      <c r="A11" s="374"/>
      <c r="C11" s="142"/>
      <c r="D11" s="143"/>
      <c r="E11" s="143"/>
      <c r="F11" s="144"/>
    </row>
    <row r="12" spans="1:11" s="145" customFormat="1" ht="12.75" customHeight="1" x14ac:dyDescent="0.25">
      <c r="B12" s="142"/>
      <c r="C12" s="142"/>
      <c r="D12" s="143"/>
      <c r="E12" s="143"/>
      <c r="F12" s="144"/>
    </row>
    <row r="13" spans="1:11" s="145" customFormat="1" ht="12.75" customHeight="1" x14ac:dyDescent="0.25">
      <c r="B13" s="142"/>
      <c r="C13" s="142"/>
      <c r="D13" s="143"/>
      <c r="E13" s="143"/>
      <c r="F13" s="144"/>
    </row>
    <row r="14" spans="1:11" s="145" customFormat="1" ht="12.75" customHeight="1" x14ac:dyDescent="0.25">
      <c r="B14" s="142"/>
      <c r="C14" s="142"/>
      <c r="D14" s="143"/>
      <c r="E14" s="143"/>
      <c r="F14" s="144"/>
    </row>
    <row r="15" spans="1:11" s="145" customFormat="1" ht="12.75" customHeight="1" x14ac:dyDescent="0.25">
      <c r="B15" s="142"/>
      <c r="C15" s="142"/>
      <c r="D15" s="143"/>
      <c r="E15" s="143"/>
      <c r="F15" s="144"/>
    </row>
    <row r="16" spans="1:11" s="145" customFormat="1" ht="12.75" customHeight="1" x14ac:dyDescent="0.25">
      <c r="B16" s="142"/>
      <c r="C16" s="142"/>
      <c r="D16" s="143"/>
      <c r="E16" s="143"/>
      <c r="F16" s="144"/>
    </row>
    <row r="17" spans="2:6" s="145" customFormat="1" ht="12.75" customHeight="1" x14ac:dyDescent="0.25">
      <c r="B17" s="142"/>
      <c r="C17" s="142"/>
      <c r="D17" s="143"/>
      <c r="E17" s="143"/>
      <c r="F17" s="144"/>
    </row>
    <row r="18" spans="2:6" s="145" customFormat="1" ht="12.75" customHeight="1" x14ac:dyDescent="0.25">
      <c r="B18" s="142"/>
      <c r="C18" s="142"/>
      <c r="D18" s="143"/>
      <c r="E18" s="143"/>
      <c r="F18" s="144"/>
    </row>
    <row r="19" spans="2:6" s="145" customFormat="1" ht="12.75" customHeight="1" x14ac:dyDescent="0.25">
      <c r="B19" s="142"/>
      <c r="C19" s="142"/>
      <c r="D19" s="143"/>
      <c r="E19" s="143"/>
      <c r="F19" s="144"/>
    </row>
    <row r="20" spans="2:6" s="145" customFormat="1" ht="12.75" customHeight="1" x14ac:dyDescent="0.25">
      <c r="B20" s="142"/>
      <c r="C20" s="142"/>
      <c r="D20" s="143"/>
      <c r="E20" s="143"/>
      <c r="F20" s="144"/>
    </row>
    <row r="21" spans="2:6" s="145" customFormat="1" ht="12.75" customHeight="1" x14ac:dyDescent="0.25">
      <c r="B21" s="142"/>
      <c r="C21" s="142"/>
      <c r="D21" s="143"/>
      <c r="E21" s="143"/>
      <c r="F21" s="144"/>
    </row>
    <row r="22" spans="2:6" s="145" customFormat="1" ht="12.75" customHeight="1" x14ac:dyDescent="0.25">
      <c r="B22" s="142"/>
      <c r="C22" s="142"/>
      <c r="D22" s="143"/>
      <c r="E22" s="143"/>
      <c r="F22" s="144"/>
    </row>
    <row r="23" spans="2:6" s="145" customFormat="1" ht="12.75" customHeight="1" x14ac:dyDescent="0.25">
      <c r="B23" s="142"/>
      <c r="C23" s="142"/>
      <c r="D23" s="143"/>
      <c r="E23" s="143"/>
      <c r="F23" s="144"/>
    </row>
    <row r="24" spans="2:6" s="145" customFormat="1" ht="12.75" customHeight="1" x14ac:dyDescent="0.25">
      <c r="B24" s="142"/>
      <c r="C24" s="142"/>
      <c r="D24" s="143"/>
      <c r="E24" s="143"/>
      <c r="F24" s="144"/>
    </row>
    <row r="25" spans="2:6" s="145" customFormat="1" ht="12.75" customHeight="1" x14ac:dyDescent="0.25">
      <c r="B25" s="142"/>
      <c r="C25" s="142"/>
      <c r="D25" s="143"/>
      <c r="E25" s="143"/>
      <c r="F25" s="144"/>
    </row>
    <row r="26" spans="2:6" s="145" customFormat="1" ht="12.75" customHeight="1" x14ac:dyDescent="0.25">
      <c r="B26" s="142"/>
      <c r="C26" s="142"/>
      <c r="D26" s="143"/>
      <c r="E26" s="143"/>
      <c r="F26" s="144"/>
    </row>
    <row r="27" spans="2:6" s="145" customFormat="1" ht="12.75" customHeight="1" x14ac:dyDescent="0.25">
      <c r="B27" s="142"/>
      <c r="C27" s="142"/>
      <c r="D27" s="143"/>
      <c r="E27" s="143"/>
      <c r="F27" s="144"/>
    </row>
    <row r="28" spans="2:6" s="145" customFormat="1" ht="12.75" customHeight="1" x14ac:dyDescent="0.25">
      <c r="B28" s="142"/>
      <c r="C28" s="142"/>
      <c r="D28" s="143"/>
      <c r="E28" s="143"/>
      <c r="F28" s="144"/>
    </row>
    <row r="29" spans="2:6" s="145" customFormat="1" x14ac:dyDescent="0.25">
      <c r="B29" s="142"/>
      <c r="C29" s="142"/>
      <c r="D29" s="143"/>
      <c r="E29" s="143"/>
      <c r="F29" s="144"/>
    </row>
    <row r="30" spans="2:6" s="145" customFormat="1" x14ac:dyDescent="0.25">
      <c r="B30" s="142"/>
      <c r="C30" s="142"/>
      <c r="D30" s="143"/>
      <c r="E30" s="143"/>
      <c r="F30" s="144"/>
    </row>
    <row r="31" spans="2:6" s="145" customFormat="1" x14ac:dyDescent="0.25">
      <c r="B31" s="142"/>
      <c r="C31" s="142"/>
      <c r="D31" s="143"/>
      <c r="E31" s="143"/>
      <c r="F31" s="144"/>
    </row>
    <row r="32" spans="2:6" s="145" customFormat="1" x14ac:dyDescent="0.25">
      <c r="B32" s="142"/>
      <c r="C32" s="142"/>
      <c r="D32" s="143"/>
      <c r="E32" s="143"/>
      <c r="F32" s="144"/>
    </row>
    <row r="33" spans="2:6" s="145" customFormat="1" x14ac:dyDescent="0.25">
      <c r="B33" s="142"/>
      <c r="C33" s="142"/>
      <c r="D33" s="143"/>
      <c r="E33" s="143"/>
      <c r="F33" s="144"/>
    </row>
    <row r="34" spans="2:6" s="145" customFormat="1" x14ac:dyDescent="0.25">
      <c r="B34" s="142"/>
      <c r="C34" s="142"/>
      <c r="D34" s="143"/>
      <c r="E34" s="143"/>
    </row>
    <row r="35" spans="2:6" s="145" customFormat="1" x14ac:dyDescent="0.25">
      <c r="B35" s="142"/>
      <c r="C35" s="142"/>
      <c r="D35" s="143"/>
      <c r="E35" s="143"/>
    </row>
    <row r="36" spans="2:6" s="145" customFormat="1" x14ac:dyDescent="0.25">
      <c r="B36" s="142"/>
      <c r="C36" s="142"/>
      <c r="D36" s="143"/>
      <c r="E36" s="143"/>
    </row>
    <row r="37" spans="2:6" s="145" customFormat="1" x14ac:dyDescent="0.25">
      <c r="B37" s="142"/>
      <c r="C37" s="142"/>
      <c r="D37" s="143"/>
      <c r="E37" s="143"/>
    </row>
    <row r="38" spans="2:6" s="145" customFormat="1" x14ac:dyDescent="0.25">
      <c r="B38" s="142"/>
      <c r="C38" s="142"/>
      <c r="D38" s="143"/>
      <c r="E38" s="143"/>
    </row>
    <row r="39" spans="2:6" s="145" customFormat="1" x14ac:dyDescent="0.25">
      <c r="B39" s="142"/>
      <c r="C39" s="142"/>
      <c r="D39" s="143"/>
      <c r="E39" s="143"/>
    </row>
    <row r="40" spans="2:6" s="145" customFormat="1" x14ac:dyDescent="0.25">
      <c r="B40" s="142"/>
      <c r="C40" s="142"/>
      <c r="D40" s="143"/>
      <c r="E40" s="143"/>
    </row>
    <row r="41" spans="2:6" s="145" customFormat="1" x14ac:dyDescent="0.25">
      <c r="B41" s="142"/>
      <c r="C41" s="142"/>
      <c r="D41" s="143"/>
      <c r="E41" s="143"/>
    </row>
    <row r="42" spans="2:6" s="145" customFormat="1" x14ac:dyDescent="0.25">
      <c r="B42" s="142"/>
      <c r="C42" s="142"/>
      <c r="D42" s="143"/>
      <c r="E42" s="143"/>
    </row>
    <row r="43" spans="2:6" s="145" customFormat="1" x14ac:dyDescent="0.25">
      <c r="B43" s="142"/>
      <c r="C43" s="142"/>
      <c r="D43" s="143"/>
      <c r="E43" s="143"/>
    </row>
    <row r="44" spans="2:6" s="145" customFormat="1" x14ac:dyDescent="0.25">
      <c r="B44" s="142"/>
      <c r="C44" s="142"/>
      <c r="D44" s="143"/>
      <c r="E44" s="143"/>
    </row>
    <row r="45" spans="2:6" s="145" customFormat="1" x14ac:dyDescent="0.25">
      <c r="B45" s="142"/>
      <c r="C45" s="142"/>
      <c r="D45" s="143"/>
      <c r="E45" s="143"/>
    </row>
    <row r="46" spans="2:6" s="145" customFormat="1" x14ac:dyDescent="0.25">
      <c r="B46" s="142"/>
      <c r="C46" s="142"/>
      <c r="D46" s="143"/>
      <c r="E46" s="143"/>
    </row>
    <row r="47" spans="2:6" s="145" customFormat="1" x14ac:dyDescent="0.25">
      <c r="B47" s="142"/>
      <c r="C47" s="142"/>
      <c r="D47" s="143"/>
      <c r="E47" s="143"/>
    </row>
    <row r="48" spans="2:6" s="145" customFormat="1" x14ac:dyDescent="0.25">
      <c r="B48" s="142"/>
      <c r="C48" s="142"/>
      <c r="D48" s="143"/>
      <c r="E48" s="143"/>
    </row>
    <row r="49" spans="2:5" s="145" customFormat="1" x14ac:dyDescent="0.25">
      <c r="B49" s="142"/>
      <c r="C49" s="142"/>
      <c r="D49" s="143"/>
      <c r="E49" s="143"/>
    </row>
    <row r="50" spans="2:5" s="145" customFormat="1" x14ac:dyDescent="0.25">
      <c r="B50" s="142"/>
      <c r="C50" s="142"/>
      <c r="D50" s="143"/>
      <c r="E50" s="143"/>
    </row>
    <row r="51" spans="2:5" s="145" customFormat="1" x14ac:dyDescent="0.25">
      <c r="B51" s="142"/>
      <c r="C51" s="142"/>
      <c r="D51" s="143"/>
      <c r="E51" s="143"/>
    </row>
    <row r="52" spans="2:5" s="145" customFormat="1" x14ac:dyDescent="0.25">
      <c r="B52" s="142"/>
      <c r="C52" s="142"/>
      <c r="D52" s="143"/>
      <c r="E52" s="143"/>
    </row>
    <row r="53" spans="2:5" s="145" customFormat="1" x14ac:dyDescent="0.25">
      <c r="B53" s="142"/>
      <c r="C53" s="142"/>
      <c r="D53" s="143"/>
      <c r="E53" s="143"/>
    </row>
    <row r="54" spans="2:5" s="145" customFormat="1" x14ac:dyDescent="0.25">
      <c r="B54" s="142"/>
      <c r="C54" s="142"/>
      <c r="D54" s="143"/>
      <c r="E54" s="143"/>
    </row>
    <row r="55" spans="2:5" s="145" customFormat="1" x14ac:dyDescent="0.25">
      <c r="B55" s="142"/>
      <c r="C55" s="142"/>
      <c r="D55" s="143"/>
      <c r="E55" s="143"/>
    </row>
    <row r="56" spans="2:5" s="145" customFormat="1" x14ac:dyDescent="0.25">
      <c r="B56" s="142"/>
      <c r="C56" s="142"/>
      <c r="D56" s="143"/>
      <c r="E56" s="143"/>
    </row>
    <row r="57" spans="2:5" s="145" customFormat="1" x14ac:dyDescent="0.25">
      <c r="B57" s="142"/>
      <c r="C57" s="142"/>
      <c r="D57" s="143"/>
      <c r="E57" s="143"/>
    </row>
    <row r="58" spans="2:5" s="145" customFormat="1" x14ac:dyDescent="0.25">
      <c r="B58" s="142"/>
      <c r="C58" s="142"/>
      <c r="D58" s="143"/>
      <c r="E58" s="143"/>
    </row>
    <row r="59" spans="2:5" s="145" customFormat="1" x14ac:dyDescent="0.25">
      <c r="B59" s="142"/>
      <c r="C59" s="142"/>
      <c r="D59" s="143"/>
      <c r="E59" s="143"/>
    </row>
    <row r="60" spans="2:5" s="145" customFormat="1" x14ac:dyDescent="0.25">
      <c r="B60" s="142"/>
      <c r="C60" s="142"/>
      <c r="D60" s="143"/>
      <c r="E60" s="143"/>
    </row>
    <row r="61" spans="2:5" s="145" customFormat="1" x14ac:dyDescent="0.25">
      <c r="B61" s="142"/>
      <c r="C61" s="142"/>
      <c r="D61" s="143"/>
      <c r="E61" s="143"/>
    </row>
    <row r="62" spans="2:5" s="145" customFormat="1" x14ac:dyDescent="0.25">
      <c r="B62" s="142"/>
      <c r="C62" s="142"/>
      <c r="D62" s="143"/>
      <c r="E62" s="143"/>
    </row>
    <row r="63" spans="2:5" s="145" customFormat="1" x14ac:dyDescent="0.25">
      <c r="B63" s="142"/>
      <c r="C63" s="142"/>
      <c r="D63" s="143"/>
      <c r="E63" s="143"/>
    </row>
    <row r="64" spans="2:5" s="145" customFormat="1" x14ac:dyDescent="0.25">
      <c r="B64" s="142"/>
      <c r="C64" s="142"/>
      <c r="D64" s="143"/>
      <c r="E64" s="143"/>
    </row>
    <row r="65" spans="2:5" s="145" customFormat="1" x14ac:dyDescent="0.25">
      <c r="B65" s="142"/>
      <c r="C65" s="142"/>
      <c r="D65" s="143"/>
      <c r="E65" s="143"/>
    </row>
    <row r="66" spans="2:5" s="145" customFormat="1" x14ac:dyDescent="0.25">
      <c r="B66" s="142"/>
      <c r="C66" s="142"/>
      <c r="D66" s="143"/>
      <c r="E66" s="143"/>
    </row>
    <row r="67" spans="2:5" s="145" customFormat="1" x14ac:dyDescent="0.25">
      <c r="B67" s="142"/>
      <c r="C67" s="142"/>
      <c r="D67" s="143"/>
      <c r="E67" s="143"/>
    </row>
    <row r="68" spans="2:5" s="145" customFormat="1" x14ac:dyDescent="0.25">
      <c r="B68" s="142"/>
      <c r="C68" s="142"/>
      <c r="D68" s="143"/>
      <c r="E68" s="143"/>
    </row>
    <row r="69" spans="2:5" s="145" customFormat="1" x14ac:dyDescent="0.25">
      <c r="B69" s="142"/>
      <c r="C69" s="142"/>
      <c r="D69" s="143"/>
      <c r="E69" s="143"/>
    </row>
    <row r="70" spans="2:5" s="145" customFormat="1" x14ac:dyDescent="0.25">
      <c r="B70" s="142"/>
      <c r="C70" s="142"/>
      <c r="D70" s="143"/>
      <c r="E70" s="143"/>
    </row>
    <row r="71" spans="2:5" s="145" customFormat="1" x14ac:dyDescent="0.25">
      <c r="B71" s="142"/>
      <c r="C71" s="142"/>
      <c r="D71" s="143"/>
      <c r="E71" s="143"/>
    </row>
    <row r="72" spans="2:5" s="145" customFormat="1" x14ac:dyDescent="0.25">
      <c r="B72" s="142"/>
      <c r="C72" s="142"/>
      <c r="D72" s="143"/>
      <c r="E72" s="143"/>
    </row>
    <row r="73" spans="2:5" s="145" customFormat="1" x14ac:dyDescent="0.25">
      <c r="B73" s="142"/>
      <c r="C73" s="142"/>
      <c r="D73" s="143"/>
      <c r="E73" s="143"/>
    </row>
    <row r="74" spans="2:5" s="145" customFormat="1" x14ac:dyDescent="0.25">
      <c r="B74" s="142"/>
      <c r="C74" s="142"/>
      <c r="D74" s="143"/>
      <c r="E74" s="143"/>
    </row>
    <row r="75" spans="2:5" s="145" customFormat="1" x14ac:dyDescent="0.25">
      <c r="B75" s="142"/>
      <c r="C75" s="142"/>
      <c r="D75" s="143"/>
      <c r="E75" s="143"/>
    </row>
    <row r="76" spans="2:5" s="145" customFormat="1" x14ac:dyDescent="0.25">
      <c r="B76" s="142"/>
      <c r="C76" s="142"/>
      <c r="D76" s="143"/>
      <c r="E76" s="143"/>
    </row>
    <row r="77" spans="2:5" s="145" customFormat="1" x14ac:dyDescent="0.25">
      <c r="B77" s="142"/>
      <c r="C77" s="142"/>
      <c r="D77" s="143"/>
      <c r="E77" s="143"/>
    </row>
    <row r="78" spans="2:5" s="145" customFormat="1" x14ac:dyDescent="0.25">
      <c r="B78" s="142"/>
      <c r="C78" s="142"/>
      <c r="D78" s="143"/>
      <c r="E78" s="143"/>
    </row>
    <row r="79" spans="2:5" s="145" customFormat="1" x14ac:dyDescent="0.25">
      <c r="B79" s="142"/>
      <c r="C79" s="142"/>
      <c r="D79" s="143"/>
      <c r="E79" s="143"/>
    </row>
    <row r="80" spans="2:5" s="145" customFormat="1" x14ac:dyDescent="0.25">
      <c r="B80" s="142"/>
      <c r="C80" s="142"/>
      <c r="D80" s="143"/>
      <c r="E80" s="143"/>
    </row>
    <row r="81" spans="2:5" s="145" customFormat="1" x14ac:dyDescent="0.25">
      <c r="B81" s="142"/>
      <c r="C81" s="142"/>
      <c r="D81" s="143"/>
      <c r="E81" s="143"/>
    </row>
    <row r="82" spans="2:5" s="145" customFormat="1" x14ac:dyDescent="0.25">
      <c r="B82" s="142"/>
      <c r="C82" s="142"/>
      <c r="D82" s="143"/>
      <c r="E82" s="143"/>
    </row>
    <row r="83" spans="2:5" s="145" customFormat="1" x14ac:dyDescent="0.25">
      <c r="B83" s="142"/>
      <c r="C83" s="142"/>
      <c r="D83" s="143"/>
      <c r="E83" s="143"/>
    </row>
    <row r="84" spans="2:5" s="145" customFormat="1" x14ac:dyDescent="0.25">
      <c r="B84" s="142"/>
      <c r="C84" s="142"/>
      <c r="D84" s="143"/>
      <c r="E84" s="143"/>
    </row>
    <row r="85" spans="2:5" s="145" customFormat="1" x14ac:dyDescent="0.25">
      <c r="B85" s="142"/>
      <c r="C85" s="142"/>
      <c r="D85" s="143"/>
      <c r="E85" s="143"/>
    </row>
    <row r="86" spans="2:5" s="145" customFormat="1" x14ac:dyDescent="0.25">
      <c r="B86" s="142"/>
      <c r="C86" s="142"/>
      <c r="D86" s="143"/>
      <c r="E86" s="143"/>
    </row>
    <row r="87" spans="2:5" s="145" customFormat="1" x14ac:dyDescent="0.25">
      <c r="B87" s="142"/>
      <c r="C87" s="142"/>
      <c r="D87" s="143"/>
      <c r="E87" s="143"/>
    </row>
    <row r="88" spans="2:5" s="145" customFormat="1" x14ac:dyDescent="0.25">
      <c r="B88" s="142"/>
      <c r="C88" s="142"/>
      <c r="D88" s="143"/>
      <c r="E88" s="143"/>
    </row>
    <row r="89" spans="2:5" s="145" customFormat="1" x14ac:dyDescent="0.25">
      <c r="B89" s="142"/>
      <c r="C89" s="142"/>
      <c r="D89" s="143"/>
      <c r="E89" s="143"/>
    </row>
    <row r="90" spans="2:5" s="145" customFormat="1" x14ac:dyDescent="0.25">
      <c r="B90" s="142"/>
      <c r="C90" s="142"/>
      <c r="D90" s="143"/>
      <c r="E90" s="143"/>
    </row>
    <row r="91" spans="2:5" s="145" customFormat="1" x14ac:dyDescent="0.25">
      <c r="B91" s="142"/>
      <c r="C91" s="142"/>
      <c r="D91" s="143"/>
      <c r="E91" s="143"/>
    </row>
    <row r="92" spans="2:5" s="145" customFormat="1" x14ac:dyDescent="0.25">
      <c r="B92" s="142"/>
      <c r="C92" s="142"/>
      <c r="D92" s="143"/>
      <c r="E92" s="143"/>
    </row>
    <row r="93" spans="2:5" s="145" customFormat="1" x14ac:dyDescent="0.25">
      <c r="B93" s="142"/>
      <c r="C93" s="142"/>
      <c r="D93" s="143"/>
      <c r="E93" s="143"/>
    </row>
    <row r="94" spans="2:5" s="145" customFormat="1" x14ac:dyDescent="0.25">
      <c r="B94" s="142"/>
      <c r="C94" s="142"/>
      <c r="D94" s="143"/>
      <c r="E94" s="143"/>
    </row>
    <row r="95" spans="2:5" s="145" customFormat="1" x14ac:dyDescent="0.25">
      <c r="B95" s="142"/>
      <c r="C95" s="142"/>
      <c r="D95" s="143"/>
      <c r="E95" s="143"/>
    </row>
    <row r="96" spans="2:5" s="145" customFormat="1" x14ac:dyDescent="0.25">
      <c r="B96" s="142"/>
      <c r="C96" s="142"/>
      <c r="D96" s="143"/>
      <c r="E96" s="143"/>
    </row>
    <row r="97" spans="2:5" s="145" customFormat="1" x14ac:dyDescent="0.25">
      <c r="B97" s="142"/>
      <c r="C97" s="142"/>
      <c r="D97" s="143"/>
      <c r="E97" s="143"/>
    </row>
    <row r="98" spans="2:5" s="145" customFormat="1" x14ac:dyDescent="0.25">
      <c r="B98" s="142"/>
      <c r="C98" s="142"/>
      <c r="D98" s="143"/>
      <c r="E98" s="143"/>
    </row>
    <row r="99" spans="2:5" s="145" customFormat="1" x14ac:dyDescent="0.25">
      <c r="B99" s="142"/>
      <c r="C99" s="142"/>
      <c r="D99" s="143"/>
      <c r="E99" s="143"/>
    </row>
    <row r="100" spans="2:5" s="145" customFormat="1" x14ac:dyDescent="0.25">
      <c r="B100" s="142"/>
      <c r="C100" s="142"/>
      <c r="D100" s="143"/>
      <c r="E100" s="143"/>
    </row>
    <row r="101" spans="2:5" s="145" customFormat="1" x14ac:dyDescent="0.25">
      <c r="B101" s="142"/>
      <c r="C101" s="142"/>
      <c r="D101" s="143"/>
      <c r="E101" s="143"/>
    </row>
    <row r="102" spans="2:5" s="145" customFormat="1" x14ac:dyDescent="0.25">
      <c r="B102" s="142"/>
      <c r="C102" s="142"/>
      <c r="D102" s="143"/>
      <c r="E102" s="143"/>
    </row>
    <row r="103" spans="2:5" s="145" customFormat="1" x14ac:dyDescent="0.25">
      <c r="B103" s="142"/>
      <c r="C103" s="142"/>
      <c r="D103" s="143"/>
      <c r="E103" s="143"/>
    </row>
    <row r="104" spans="2:5" s="145" customFormat="1" x14ac:dyDescent="0.25">
      <c r="B104" s="142"/>
      <c r="C104" s="142"/>
      <c r="D104" s="143"/>
      <c r="E104" s="143"/>
    </row>
    <row r="105" spans="2:5" s="145" customFormat="1" x14ac:dyDescent="0.25">
      <c r="B105" s="142"/>
      <c r="C105" s="142"/>
      <c r="D105" s="143"/>
      <c r="E105" s="143"/>
    </row>
    <row r="106" spans="2:5" s="145" customFormat="1" x14ac:dyDescent="0.25">
      <c r="B106" s="142"/>
      <c r="C106" s="142"/>
      <c r="D106" s="143"/>
      <c r="E106" s="143"/>
    </row>
    <row r="107" spans="2:5" s="145" customFormat="1" x14ac:dyDescent="0.25">
      <c r="B107" s="142"/>
      <c r="C107" s="142"/>
      <c r="D107" s="143"/>
      <c r="E107" s="143"/>
    </row>
    <row r="108" spans="2:5" s="145" customFormat="1" x14ac:dyDescent="0.25">
      <c r="B108" s="142"/>
      <c r="C108" s="142"/>
      <c r="D108" s="143"/>
      <c r="E108" s="143"/>
    </row>
    <row r="109" spans="2:5" s="145" customFormat="1" x14ac:dyDescent="0.25">
      <c r="B109" s="142"/>
      <c r="C109" s="142"/>
      <c r="D109" s="143"/>
      <c r="E109" s="143"/>
    </row>
    <row r="110" spans="2:5" s="145" customFormat="1" x14ac:dyDescent="0.25">
      <c r="B110" s="142"/>
      <c r="C110" s="142"/>
      <c r="D110" s="143"/>
      <c r="E110" s="143"/>
    </row>
    <row r="111" spans="2:5" s="145" customFormat="1" x14ac:dyDescent="0.25">
      <c r="B111" s="142"/>
      <c r="C111" s="142"/>
      <c r="D111" s="143"/>
      <c r="E111" s="143"/>
    </row>
    <row r="112" spans="2:5" s="145" customFormat="1" x14ac:dyDescent="0.25">
      <c r="B112" s="142"/>
      <c r="C112" s="142"/>
      <c r="D112" s="143"/>
      <c r="E112" s="143"/>
    </row>
    <row r="113" spans="2:5" s="145" customFormat="1" x14ac:dyDescent="0.25">
      <c r="B113" s="142"/>
      <c r="C113" s="142"/>
      <c r="D113" s="143"/>
      <c r="E113" s="143"/>
    </row>
    <row r="114" spans="2:5" s="145" customFormat="1" x14ac:dyDescent="0.25">
      <c r="B114" s="142"/>
      <c r="C114" s="142"/>
      <c r="D114" s="143"/>
      <c r="E114" s="143"/>
    </row>
    <row r="115" spans="2:5" s="145" customFormat="1" x14ac:dyDescent="0.25">
      <c r="B115" s="142"/>
      <c r="C115" s="142"/>
      <c r="D115" s="143"/>
      <c r="E115" s="143"/>
    </row>
    <row r="116" spans="2:5" s="145" customFormat="1" x14ac:dyDescent="0.25">
      <c r="B116" s="142"/>
      <c r="C116" s="142"/>
      <c r="D116" s="143"/>
      <c r="E116" s="143"/>
    </row>
    <row r="117" spans="2:5" s="145" customFormat="1" x14ac:dyDescent="0.25">
      <c r="B117" s="142"/>
      <c r="C117" s="142"/>
      <c r="D117" s="143"/>
      <c r="E117" s="143"/>
    </row>
    <row r="118" spans="2:5" s="145" customFormat="1" x14ac:dyDescent="0.25">
      <c r="B118" s="142"/>
      <c r="C118" s="142"/>
      <c r="D118" s="143"/>
      <c r="E118" s="143"/>
    </row>
    <row r="119" spans="2:5" s="145" customFormat="1" x14ac:dyDescent="0.25">
      <c r="B119" s="142"/>
      <c r="C119" s="142"/>
      <c r="D119" s="143"/>
      <c r="E119" s="143"/>
    </row>
    <row r="120" spans="2:5" s="145" customFormat="1" x14ac:dyDescent="0.25">
      <c r="B120" s="142"/>
      <c r="C120" s="142"/>
      <c r="D120" s="143"/>
      <c r="E120" s="143"/>
    </row>
    <row r="121" spans="2:5" s="145" customFormat="1" x14ac:dyDescent="0.25">
      <c r="B121" s="142"/>
      <c r="C121" s="142"/>
      <c r="D121" s="143"/>
      <c r="E121" s="143"/>
    </row>
    <row r="122" spans="2:5" s="145" customFormat="1" x14ac:dyDescent="0.25">
      <c r="B122" s="142"/>
      <c r="C122" s="142"/>
      <c r="D122" s="143"/>
      <c r="E122" s="143"/>
    </row>
    <row r="123" spans="2:5" s="145" customFormat="1" x14ac:dyDescent="0.25">
      <c r="B123" s="142"/>
      <c r="C123" s="142"/>
      <c r="D123" s="143"/>
      <c r="E123" s="143"/>
    </row>
    <row r="124" spans="2:5" s="145" customFormat="1" x14ac:dyDescent="0.25">
      <c r="B124" s="142"/>
      <c r="C124" s="142"/>
      <c r="D124" s="143"/>
      <c r="E124" s="143"/>
    </row>
    <row r="125" spans="2:5" s="145" customFormat="1" x14ac:dyDescent="0.25">
      <c r="B125" s="142"/>
      <c r="C125" s="142"/>
      <c r="D125" s="143"/>
      <c r="E125" s="143"/>
    </row>
    <row r="126" spans="2:5" s="145" customFormat="1" x14ac:dyDescent="0.25">
      <c r="B126" s="142"/>
      <c r="C126" s="142"/>
      <c r="D126" s="143"/>
      <c r="E126" s="143"/>
    </row>
    <row r="127" spans="2:5" s="145" customFormat="1" x14ac:dyDescent="0.25">
      <c r="B127" s="142"/>
      <c r="C127" s="142"/>
      <c r="D127" s="143"/>
      <c r="E127" s="143"/>
    </row>
    <row r="128" spans="2:5" s="145" customFormat="1" x14ac:dyDescent="0.25">
      <c r="B128" s="142"/>
      <c r="C128" s="142"/>
      <c r="D128" s="143"/>
      <c r="E128" s="143"/>
    </row>
    <row r="129" spans="2:5" s="145" customFormat="1" x14ac:dyDescent="0.25">
      <c r="B129" s="142"/>
      <c r="C129" s="142"/>
      <c r="D129" s="143"/>
      <c r="E129" s="143"/>
    </row>
    <row r="130" spans="2:5" s="145" customFormat="1" x14ac:dyDescent="0.25">
      <c r="B130" s="142"/>
      <c r="C130" s="142"/>
      <c r="D130" s="143"/>
      <c r="E130" s="143"/>
    </row>
    <row r="131" spans="2:5" s="145" customFormat="1" x14ac:dyDescent="0.25">
      <c r="B131" s="142"/>
      <c r="C131" s="142"/>
      <c r="D131" s="143"/>
      <c r="E131" s="143"/>
    </row>
    <row r="132" spans="2:5" s="145" customFormat="1" x14ac:dyDescent="0.25">
      <c r="B132" s="142"/>
      <c r="C132" s="142"/>
      <c r="D132" s="143"/>
      <c r="E132" s="143"/>
    </row>
    <row r="133" spans="2:5" s="145" customFormat="1" x14ac:dyDescent="0.25">
      <c r="B133" s="142"/>
      <c r="C133" s="142"/>
      <c r="D133" s="143"/>
      <c r="E133" s="143"/>
    </row>
    <row r="134" spans="2:5" s="145" customFormat="1" x14ac:dyDescent="0.25">
      <c r="B134" s="142"/>
      <c r="C134" s="142"/>
      <c r="D134" s="143"/>
      <c r="E134" s="143"/>
    </row>
    <row r="135" spans="2:5" s="145" customFormat="1" x14ac:dyDescent="0.25">
      <c r="B135" s="142"/>
      <c r="C135" s="142"/>
      <c r="D135" s="143"/>
      <c r="E135" s="143"/>
    </row>
    <row r="136" spans="2:5" s="145" customFormat="1" x14ac:dyDescent="0.25">
      <c r="B136" s="142"/>
      <c r="C136" s="142"/>
      <c r="D136" s="143"/>
      <c r="E136" s="143"/>
    </row>
    <row r="137" spans="2:5" s="145" customFormat="1" x14ac:dyDescent="0.25">
      <c r="B137" s="142"/>
      <c r="C137" s="142"/>
      <c r="D137" s="143"/>
      <c r="E137" s="143"/>
    </row>
    <row r="138" spans="2:5" s="145" customFormat="1" x14ac:dyDescent="0.25">
      <c r="B138" s="142"/>
      <c r="C138" s="142"/>
      <c r="D138" s="143"/>
      <c r="E138" s="143"/>
    </row>
    <row r="139" spans="2:5" s="145" customFormat="1" x14ac:dyDescent="0.25">
      <c r="B139" s="142"/>
      <c r="C139" s="142"/>
      <c r="D139" s="143"/>
      <c r="E139" s="143"/>
    </row>
    <row r="140" spans="2:5" s="145" customFormat="1" x14ac:dyDescent="0.25">
      <c r="B140" s="142"/>
      <c r="C140" s="142"/>
      <c r="D140" s="143"/>
      <c r="E140" s="143"/>
    </row>
    <row r="141" spans="2:5" s="145" customFormat="1" x14ac:dyDescent="0.25">
      <c r="B141" s="142"/>
      <c r="C141" s="142"/>
      <c r="D141" s="143"/>
      <c r="E141" s="143"/>
    </row>
    <row r="142" spans="2:5" s="145" customFormat="1" x14ac:dyDescent="0.25">
      <c r="B142" s="142"/>
      <c r="C142" s="142"/>
      <c r="D142" s="143"/>
      <c r="E142" s="143"/>
    </row>
    <row r="143" spans="2:5" s="145" customFormat="1" x14ac:dyDescent="0.25">
      <c r="B143" s="142"/>
      <c r="C143" s="142"/>
      <c r="D143" s="143"/>
      <c r="E143" s="143"/>
    </row>
    <row r="144" spans="2:5" s="145" customFormat="1" x14ac:dyDescent="0.25">
      <c r="B144" s="142"/>
      <c r="C144" s="142"/>
      <c r="D144" s="143"/>
      <c r="E144" s="143"/>
    </row>
    <row r="145" spans="2:5" s="145" customFormat="1" x14ac:dyDescent="0.25">
      <c r="B145" s="142"/>
      <c r="C145" s="142"/>
      <c r="D145" s="143"/>
      <c r="E145" s="143"/>
    </row>
    <row r="146" spans="2:5" s="145" customFormat="1" x14ac:dyDescent="0.25">
      <c r="B146" s="142"/>
      <c r="C146" s="142"/>
      <c r="D146" s="143"/>
      <c r="E146" s="143"/>
    </row>
    <row r="147" spans="2:5" s="145" customFormat="1" x14ac:dyDescent="0.25">
      <c r="B147" s="142"/>
      <c r="C147" s="142"/>
      <c r="D147" s="143"/>
      <c r="E147" s="143"/>
    </row>
    <row r="148" spans="2:5" s="145" customFormat="1" x14ac:dyDescent="0.25">
      <c r="B148" s="142"/>
      <c r="C148" s="142"/>
      <c r="D148" s="143"/>
      <c r="E148" s="143"/>
    </row>
    <row r="149" spans="2:5" s="145" customFormat="1" x14ac:dyDescent="0.25">
      <c r="B149" s="142"/>
      <c r="C149" s="142"/>
      <c r="D149" s="143"/>
      <c r="E149" s="143"/>
    </row>
    <row r="150" spans="2:5" s="145" customFormat="1" x14ac:dyDescent="0.25">
      <c r="B150" s="142"/>
      <c r="C150" s="142"/>
      <c r="D150" s="143"/>
      <c r="E150" s="143"/>
    </row>
    <row r="151" spans="2:5" s="145" customFormat="1" x14ac:dyDescent="0.25">
      <c r="B151" s="142"/>
      <c r="C151" s="142"/>
      <c r="D151" s="143"/>
      <c r="E151" s="143"/>
    </row>
    <row r="152" spans="2:5" s="145" customFormat="1" x14ac:dyDescent="0.25">
      <c r="B152" s="142"/>
      <c r="C152" s="142"/>
      <c r="D152" s="143"/>
      <c r="E152" s="143"/>
    </row>
    <row r="153" spans="2:5" s="145" customFormat="1" x14ac:dyDescent="0.25">
      <c r="B153" s="142"/>
      <c r="C153" s="142"/>
      <c r="D153" s="143"/>
      <c r="E153" s="143"/>
    </row>
    <row r="154" spans="2:5" s="145" customFormat="1" x14ac:dyDescent="0.25">
      <c r="B154" s="142"/>
      <c r="C154" s="142"/>
      <c r="D154" s="143"/>
      <c r="E154" s="143"/>
    </row>
    <row r="155" spans="2:5" s="145" customFormat="1" x14ac:dyDescent="0.25">
      <c r="B155" s="142"/>
      <c r="C155" s="142"/>
      <c r="D155" s="143"/>
      <c r="E155" s="143"/>
    </row>
    <row r="156" spans="2:5" s="145" customFormat="1" x14ac:dyDescent="0.25">
      <c r="B156" s="142"/>
      <c r="C156" s="142"/>
      <c r="D156" s="143"/>
      <c r="E156" s="143"/>
    </row>
    <row r="157" spans="2:5" s="145" customFormat="1" x14ac:dyDescent="0.25">
      <c r="B157" s="142"/>
      <c r="C157" s="142"/>
      <c r="D157" s="143"/>
      <c r="E157" s="143"/>
    </row>
    <row r="158" spans="2:5" s="145" customFormat="1" x14ac:dyDescent="0.25">
      <c r="B158" s="142"/>
      <c r="C158" s="142"/>
      <c r="D158" s="143"/>
      <c r="E158" s="143"/>
    </row>
    <row r="159" spans="2:5" s="145" customFormat="1" x14ac:dyDescent="0.25">
      <c r="B159" s="142"/>
      <c r="C159" s="142"/>
      <c r="D159" s="143"/>
      <c r="E159" s="143"/>
    </row>
    <row r="160" spans="2:5" s="145" customFormat="1" x14ac:dyDescent="0.25">
      <c r="B160" s="142"/>
      <c r="C160" s="142"/>
      <c r="D160" s="143"/>
      <c r="E160" s="143"/>
    </row>
    <row r="161" spans="2:5" s="145" customFormat="1" x14ac:dyDescent="0.25">
      <c r="B161" s="142"/>
      <c r="C161" s="142"/>
      <c r="D161" s="143"/>
      <c r="E161" s="143"/>
    </row>
    <row r="162" spans="2:5" s="145" customFormat="1" x14ac:dyDescent="0.25">
      <c r="B162" s="142"/>
      <c r="C162" s="142"/>
      <c r="D162" s="143"/>
      <c r="E162" s="143"/>
    </row>
    <row r="163" spans="2:5" s="145" customFormat="1" x14ac:dyDescent="0.25">
      <c r="B163" s="142"/>
      <c r="C163" s="142"/>
      <c r="D163" s="143"/>
      <c r="E163" s="143"/>
    </row>
    <row r="164" spans="2:5" s="145" customFormat="1" x14ac:dyDescent="0.25">
      <c r="B164" s="142"/>
      <c r="C164" s="142"/>
      <c r="D164" s="143"/>
      <c r="E164" s="143"/>
    </row>
    <row r="165" spans="2:5" s="145" customFormat="1" x14ac:dyDescent="0.25">
      <c r="B165" s="142"/>
      <c r="C165" s="142"/>
      <c r="D165" s="143"/>
      <c r="E165" s="143"/>
    </row>
    <row r="166" spans="2:5" s="145" customFormat="1" x14ac:dyDescent="0.25">
      <c r="B166" s="142"/>
      <c r="C166" s="142"/>
      <c r="D166" s="143"/>
      <c r="E166" s="143"/>
    </row>
    <row r="167" spans="2:5" s="145" customFormat="1" x14ac:dyDescent="0.25">
      <c r="B167" s="142"/>
      <c r="C167" s="142"/>
      <c r="D167" s="143"/>
      <c r="E167" s="143"/>
    </row>
    <row r="168" spans="2:5" s="145" customFormat="1" x14ac:dyDescent="0.25">
      <c r="B168" s="142"/>
      <c r="C168" s="142"/>
      <c r="D168" s="143"/>
      <c r="E168" s="143"/>
    </row>
    <row r="169" spans="2:5" s="145" customFormat="1" x14ac:dyDescent="0.25">
      <c r="B169" s="142"/>
      <c r="C169" s="142"/>
      <c r="D169" s="143"/>
      <c r="E169" s="143"/>
    </row>
    <row r="170" spans="2:5" s="145" customFormat="1" x14ac:dyDescent="0.25">
      <c r="B170" s="142"/>
      <c r="C170" s="142"/>
      <c r="D170" s="143"/>
      <c r="E170" s="143"/>
    </row>
    <row r="171" spans="2:5" s="145" customFormat="1" x14ac:dyDescent="0.25">
      <c r="B171" s="142"/>
      <c r="C171" s="142"/>
      <c r="D171" s="143"/>
      <c r="E171" s="143"/>
    </row>
    <row r="172" spans="2:5" s="145" customFormat="1" x14ac:dyDescent="0.25">
      <c r="B172" s="142"/>
      <c r="C172" s="142"/>
      <c r="D172" s="143"/>
      <c r="E172" s="143"/>
    </row>
    <row r="173" spans="2:5" s="145" customFormat="1" x14ac:dyDescent="0.25">
      <c r="B173" s="142"/>
      <c r="C173" s="142"/>
      <c r="D173" s="143"/>
      <c r="E173" s="143"/>
    </row>
    <row r="174" spans="2:5" s="145" customFormat="1" x14ac:dyDescent="0.25">
      <c r="B174" s="142"/>
      <c r="C174" s="142"/>
      <c r="D174" s="143"/>
      <c r="E174" s="143"/>
    </row>
    <row r="175" spans="2:5" s="145" customFormat="1" x14ac:dyDescent="0.25">
      <c r="B175" s="142"/>
      <c r="C175" s="142"/>
      <c r="D175" s="143"/>
      <c r="E175" s="143"/>
    </row>
    <row r="176" spans="2:5" s="145" customFormat="1" x14ac:dyDescent="0.25">
      <c r="B176" s="142"/>
      <c r="C176" s="142"/>
      <c r="D176" s="143"/>
      <c r="E176" s="143"/>
    </row>
    <row r="177" spans="2:5" s="145" customFormat="1" x14ac:dyDescent="0.25">
      <c r="B177" s="142"/>
      <c r="C177" s="142"/>
      <c r="D177" s="143"/>
      <c r="E177" s="143"/>
    </row>
    <row r="178" spans="2:5" s="145" customFormat="1" x14ac:dyDescent="0.25">
      <c r="B178" s="142"/>
      <c r="C178" s="142"/>
      <c r="D178" s="143"/>
      <c r="E178" s="143"/>
    </row>
    <row r="179" spans="2:5" s="145" customFormat="1" x14ac:dyDescent="0.25">
      <c r="B179" s="142"/>
      <c r="C179" s="142"/>
      <c r="D179" s="143"/>
      <c r="E179" s="143"/>
    </row>
    <row r="180" spans="2:5" s="145" customFormat="1" x14ac:dyDescent="0.25">
      <c r="B180" s="142"/>
      <c r="C180" s="142"/>
      <c r="D180" s="143"/>
      <c r="E180" s="143"/>
    </row>
    <row r="181" spans="2:5" s="145" customFormat="1" x14ac:dyDescent="0.25">
      <c r="B181" s="142"/>
      <c r="C181" s="142"/>
      <c r="D181" s="143"/>
      <c r="E181" s="143"/>
    </row>
    <row r="182" spans="2:5" s="145" customFormat="1" x14ac:dyDescent="0.25">
      <c r="B182" s="142"/>
      <c r="C182" s="142"/>
      <c r="D182" s="143"/>
      <c r="E182" s="143"/>
    </row>
    <row r="183" spans="2:5" s="145" customFormat="1" x14ac:dyDescent="0.25">
      <c r="B183" s="142"/>
      <c r="C183" s="142"/>
      <c r="D183" s="143"/>
      <c r="E183" s="143"/>
    </row>
    <row r="184" spans="2:5" s="145" customFormat="1" x14ac:dyDescent="0.25">
      <c r="B184" s="142"/>
      <c r="C184" s="142"/>
      <c r="D184" s="143"/>
      <c r="E184" s="143"/>
    </row>
    <row r="185" spans="2:5" s="145" customFormat="1" x14ac:dyDescent="0.25">
      <c r="B185" s="142"/>
      <c r="C185" s="142"/>
      <c r="D185" s="143"/>
      <c r="E185" s="143"/>
    </row>
    <row r="186" spans="2:5" s="145" customFormat="1" x14ac:dyDescent="0.25">
      <c r="B186" s="142"/>
      <c r="C186" s="142"/>
      <c r="D186" s="143"/>
      <c r="E186" s="143"/>
    </row>
    <row r="187" spans="2:5" s="145" customFormat="1" x14ac:dyDescent="0.25">
      <c r="B187" s="142"/>
      <c r="C187" s="142"/>
      <c r="D187" s="143"/>
      <c r="E187" s="143"/>
    </row>
    <row r="188" spans="2:5" s="145" customFormat="1" x14ac:dyDescent="0.25">
      <c r="B188" s="142"/>
      <c r="C188" s="142"/>
      <c r="D188" s="143"/>
      <c r="E188" s="143"/>
    </row>
    <row r="189" spans="2:5" s="145" customFormat="1" x14ac:dyDescent="0.25">
      <c r="B189" s="142"/>
      <c r="C189" s="142"/>
      <c r="D189" s="143"/>
      <c r="E189" s="143"/>
    </row>
    <row r="190" spans="2:5" s="145" customFormat="1" x14ac:dyDescent="0.25">
      <c r="B190" s="142"/>
      <c r="C190" s="142"/>
      <c r="D190" s="143"/>
      <c r="E190" s="143"/>
    </row>
    <row r="191" spans="2:5" s="145" customFormat="1" x14ac:dyDescent="0.25">
      <c r="B191" s="142"/>
      <c r="C191" s="142"/>
      <c r="D191" s="143"/>
      <c r="E191" s="143"/>
    </row>
    <row r="192" spans="2:5" s="145" customFormat="1" x14ac:dyDescent="0.25">
      <c r="B192" s="142"/>
      <c r="C192" s="142"/>
      <c r="D192" s="143"/>
      <c r="E192" s="143"/>
    </row>
    <row r="193" spans="2:5" s="145" customFormat="1" x14ac:dyDescent="0.25">
      <c r="B193" s="142"/>
      <c r="C193" s="142"/>
      <c r="D193" s="143"/>
      <c r="E193" s="143"/>
    </row>
    <row r="194" spans="2:5" s="145" customFormat="1" x14ac:dyDescent="0.25">
      <c r="B194" s="142"/>
      <c r="C194" s="142"/>
      <c r="D194" s="143"/>
      <c r="E194" s="143"/>
    </row>
    <row r="195" spans="2:5" s="145" customFormat="1" x14ac:dyDescent="0.25">
      <c r="B195" s="142"/>
      <c r="C195" s="142"/>
      <c r="D195" s="143"/>
      <c r="E195" s="143"/>
    </row>
    <row r="196" spans="2:5" s="145" customFormat="1" x14ac:dyDescent="0.25">
      <c r="B196" s="142"/>
      <c r="C196" s="142"/>
      <c r="D196" s="143"/>
      <c r="E196" s="143"/>
    </row>
    <row r="197" spans="2:5" s="145" customFormat="1" x14ac:dyDescent="0.25">
      <c r="B197" s="142"/>
      <c r="C197" s="142"/>
      <c r="D197" s="143"/>
      <c r="E197" s="143"/>
    </row>
    <row r="198" spans="2:5" s="145" customFormat="1" x14ac:dyDescent="0.25">
      <c r="B198" s="142"/>
      <c r="C198" s="142"/>
      <c r="D198" s="143"/>
      <c r="E198" s="143"/>
    </row>
    <row r="199" spans="2:5" s="145" customFormat="1" x14ac:dyDescent="0.25">
      <c r="B199" s="142"/>
      <c r="C199" s="142"/>
      <c r="D199" s="143"/>
      <c r="E199" s="143"/>
    </row>
    <row r="200" spans="2:5" s="145" customFormat="1" x14ac:dyDescent="0.25">
      <c r="B200" s="142"/>
      <c r="C200" s="142"/>
      <c r="D200" s="143"/>
      <c r="E200" s="143"/>
    </row>
    <row r="201" spans="2:5" s="145" customFormat="1" x14ac:dyDescent="0.25">
      <c r="B201" s="142"/>
      <c r="C201" s="142"/>
      <c r="D201" s="143"/>
      <c r="E201" s="143"/>
    </row>
    <row r="202" spans="2:5" s="145" customFormat="1" x14ac:dyDescent="0.25">
      <c r="B202" s="142"/>
      <c r="C202" s="142"/>
      <c r="D202" s="143"/>
      <c r="E202" s="143"/>
    </row>
    <row r="203" spans="2:5" s="145" customFormat="1" x14ac:dyDescent="0.25">
      <c r="B203" s="142"/>
      <c r="C203" s="142"/>
      <c r="D203" s="143"/>
      <c r="E203" s="143"/>
    </row>
    <row r="204" spans="2:5" s="145" customFormat="1" x14ac:dyDescent="0.25">
      <c r="B204" s="142"/>
      <c r="C204" s="142"/>
      <c r="D204" s="143"/>
      <c r="E204" s="143"/>
    </row>
    <row r="205" spans="2:5" s="145" customFormat="1" x14ac:dyDescent="0.25">
      <c r="B205" s="142"/>
      <c r="C205" s="142"/>
      <c r="D205" s="143"/>
      <c r="E205" s="143"/>
    </row>
    <row r="206" spans="2:5" s="145" customFormat="1" x14ac:dyDescent="0.25">
      <c r="B206" s="142"/>
      <c r="C206" s="142"/>
      <c r="D206" s="143"/>
      <c r="E206" s="143"/>
    </row>
    <row r="207" spans="2:5" s="145" customFormat="1" x14ac:dyDescent="0.25">
      <c r="B207" s="142"/>
      <c r="C207" s="142"/>
      <c r="D207" s="143"/>
      <c r="E207" s="143"/>
    </row>
    <row r="208" spans="2:5" s="145" customFormat="1" x14ac:dyDescent="0.25">
      <c r="B208" s="142"/>
      <c r="C208" s="142"/>
      <c r="D208" s="143"/>
      <c r="E208" s="143"/>
    </row>
    <row r="209" spans="2:5" s="145" customFormat="1" x14ac:dyDescent="0.25">
      <c r="B209" s="142"/>
      <c r="C209" s="142"/>
      <c r="D209" s="143"/>
      <c r="E209" s="143"/>
    </row>
    <row r="210" spans="2:5" s="145" customFormat="1" x14ac:dyDescent="0.25">
      <c r="B210" s="142"/>
      <c r="C210" s="142"/>
      <c r="D210" s="143"/>
      <c r="E210" s="143"/>
    </row>
    <row r="211" spans="2:5" s="145" customFormat="1" x14ac:dyDescent="0.25">
      <c r="B211" s="142"/>
      <c r="C211" s="142"/>
      <c r="D211" s="143"/>
      <c r="E211" s="143"/>
    </row>
    <row r="212" spans="2:5" s="145" customFormat="1" x14ac:dyDescent="0.25">
      <c r="B212" s="142"/>
      <c r="C212" s="142"/>
      <c r="D212" s="143"/>
      <c r="E212" s="143"/>
    </row>
    <row r="213" spans="2:5" s="145" customFormat="1" x14ac:dyDescent="0.25">
      <c r="B213" s="142"/>
      <c r="C213" s="142"/>
      <c r="D213" s="143"/>
      <c r="E213" s="143"/>
    </row>
    <row r="214" spans="2:5" s="145" customFormat="1" x14ac:dyDescent="0.25">
      <c r="B214" s="142"/>
      <c r="C214" s="142"/>
      <c r="D214" s="143"/>
      <c r="E214" s="143"/>
    </row>
    <row r="215" spans="2:5" s="145" customFormat="1" x14ac:dyDescent="0.25">
      <c r="B215" s="142"/>
      <c r="C215" s="142"/>
      <c r="D215" s="143"/>
      <c r="E215" s="143"/>
    </row>
    <row r="216" spans="2:5" s="145" customFormat="1" x14ac:dyDescent="0.25">
      <c r="B216" s="142"/>
      <c r="C216" s="142"/>
      <c r="D216" s="143"/>
      <c r="E216" s="143"/>
    </row>
    <row r="217" spans="2:5" s="145" customFormat="1" x14ac:dyDescent="0.25">
      <c r="B217" s="142"/>
      <c r="C217" s="142"/>
      <c r="D217" s="143"/>
      <c r="E217" s="143"/>
    </row>
    <row r="218" spans="2:5" s="145" customFormat="1" x14ac:dyDescent="0.25">
      <c r="B218" s="142"/>
      <c r="C218" s="142"/>
      <c r="D218" s="143"/>
      <c r="E218" s="143"/>
    </row>
    <row r="219" spans="2:5" s="145" customFormat="1" x14ac:dyDescent="0.25">
      <c r="B219" s="142"/>
      <c r="C219" s="142"/>
      <c r="D219" s="143"/>
      <c r="E219" s="143"/>
    </row>
  </sheetData>
  <mergeCells count="2">
    <mergeCell ref="B3:F3"/>
    <mergeCell ref="G3:K3"/>
  </mergeCells>
  <phoneticPr fontId="13" type="noConversion"/>
  <pageMargins left="0.5" right="0.5" top="1.25" bottom="0.75" header="0.75" footer="0.25"/>
  <pageSetup scale="75" orientation="landscape" r:id="rId1"/>
  <headerFooter alignWithMargins="0">
    <oddHeader xml:space="preserve">&amp;C&amp;"Arial,Bold"&amp;12 2020 NCASG Benefits Survey </oddHeader>
    <oddFooter>&amp;L&amp;"Arial,Bold" 2020 Benefits Survey&amp;C&amp;"Arial,Bold"Table 10: Accidental Death and Dismemberment and Long Term Disability&amp;R&amp;"Arial,Bold"Page &amp;P of &amp;N</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dimension ref="A1:D6"/>
  <sheetViews>
    <sheetView zoomScaleNormal="100" zoomScaleSheetLayoutView="100" workbookViewId="0">
      <selection activeCell="D6" sqref="A6:D6"/>
    </sheetView>
  </sheetViews>
  <sheetFormatPr defaultColWidth="9" defaultRowHeight="11.5" x14ac:dyDescent="0.25"/>
  <cols>
    <col min="1" max="1" width="12.5" style="90" bestFit="1" customWidth="1"/>
    <col min="2" max="2" width="9.83203125" style="108" customWidth="1"/>
    <col min="3" max="3" width="10.58203125" style="112" customWidth="1"/>
    <col min="4" max="4" width="21.08203125" style="108" customWidth="1"/>
    <col min="5" max="5" width="9" style="90"/>
    <col min="6" max="6" width="13.5" style="90" customWidth="1"/>
    <col min="7" max="16384" width="9" style="90"/>
  </cols>
  <sheetData>
    <row r="1" spans="1:4" s="287" customFormat="1" ht="18" x14ac:dyDescent="0.25">
      <c r="A1" s="288" t="s">
        <v>263</v>
      </c>
      <c r="B1" s="117" t="s">
        <v>235</v>
      </c>
      <c r="C1" s="127"/>
      <c r="D1" s="182"/>
    </row>
    <row r="2" spans="1:4" s="84" customFormat="1" ht="18" x14ac:dyDescent="0.25">
      <c r="A2" s="128"/>
      <c r="B2" s="101"/>
      <c r="C2" s="129"/>
      <c r="D2" s="453"/>
    </row>
    <row r="3" spans="1:4" s="133" customFormat="1" ht="15.75" customHeight="1" thickBot="1" x14ac:dyDescent="0.3">
      <c r="A3" s="130"/>
      <c r="B3" s="131"/>
      <c r="C3" s="132"/>
      <c r="D3" s="454"/>
    </row>
    <row r="4" spans="1:4" s="83" customFormat="1" ht="67.400000000000006" customHeight="1" thickBot="1" x14ac:dyDescent="0.3">
      <c r="A4" s="70" t="s">
        <v>92</v>
      </c>
      <c r="B4" s="50" t="s">
        <v>180</v>
      </c>
      <c r="C4" s="50" t="s">
        <v>177</v>
      </c>
      <c r="D4" s="50" t="s">
        <v>262</v>
      </c>
    </row>
    <row r="5" spans="1:4" s="134" customFormat="1" ht="51" customHeight="1" x14ac:dyDescent="0.25">
      <c r="A5" s="677" t="s">
        <v>66</v>
      </c>
      <c r="B5" s="678" t="s">
        <v>114</v>
      </c>
      <c r="C5" s="679" t="s">
        <v>173</v>
      </c>
      <c r="D5" s="680" t="s">
        <v>114</v>
      </c>
    </row>
    <row r="6" spans="1:4" ht="25" customHeight="1" x14ac:dyDescent="0.25">
      <c r="A6" s="537"/>
      <c r="B6" s="663"/>
      <c r="C6" s="681"/>
      <c r="D6" s="663"/>
    </row>
  </sheetData>
  <phoneticPr fontId="13" type="noConversion"/>
  <pageMargins left="0.5" right="0.5" top="1.25" bottom="0.75" header="0.75" footer="0.25"/>
  <pageSetup orientation="landscape" r:id="rId1"/>
  <headerFooter alignWithMargins="0">
    <oddHeader xml:space="preserve">&amp;C&amp;"Arial,Bold"&amp;12 2020 NCASG Benefits Survey </oddHeader>
    <oddFooter>&amp;L&amp;"Arial,Bold" 2020 Benefits Survey&amp;C&amp;"Arial,Bold"Table 11: Long-Term Care Insurance&amp;R&amp;"Arial,Bold"Page &amp;P of &amp;N</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2"/>
  <dimension ref="A1:H11"/>
  <sheetViews>
    <sheetView zoomScaleNormal="100" zoomScaleSheetLayoutView="100" workbookViewId="0">
      <selection activeCell="H6" sqref="A6:H6"/>
    </sheetView>
  </sheetViews>
  <sheetFormatPr defaultColWidth="9" defaultRowHeight="11.5" x14ac:dyDescent="0.25"/>
  <cols>
    <col min="1" max="1" width="12.5" style="150" bestFit="1" customWidth="1"/>
    <col min="2" max="2" width="15.08203125" style="150" customWidth="1"/>
    <col min="3" max="3" width="12.5" style="150" customWidth="1"/>
    <col min="4" max="4" width="12.58203125" style="150" customWidth="1"/>
    <col min="5" max="5" width="46.83203125" style="150" customWidth="1"/>
    <col min="6" max="6" width="8.58203125" style="105" customWidth="1"/>
    <col min="7" max="7" width="10.33203125" style="105" customWidth="1"/>
    <col min="8" max="8" width="8.58203125" style="105" customWidth="1"/>
    <col min="9" max="16384" width="9" style="150"/>
  </cols>
  <sheetData>
    <row r="1" spans="1:8" s="147" customFormat="1" ht="18" x14ac:dyDescent="0.25">
      <c r="A1" s="288" t="s">
        <v>279</v>
      </c>
      <c r="B1" s="117" t="s">
        <v>249</v>
      </c>
      <c r="C1" s="53"/>
      <c r="D1" s="53"/>
      <c r="E1" s="91"/>
      <c r="F1" s="167"/>
      <c r="G1" s="126"/>
      <c r="H1" s="182"/>
    </row>
    <row r="2" spans="1:8" s="151" customFormat="1" ht="18.5" thickBot="1" x14ac:dyDescent="0.3">
      <c r="A2" s="120"/>
      <c r="B2" s="86"/>
      <c r="C2" s="85"/>
      <c r="D2" s="85"/>
      <c r="E2" s="86"/>
      <c r="F2" s="174"/>
      <c r="G2" s="100"/>
      <c r="H2" s="183"/>
    </row>
    <row r="3" spans="1:8" s="152" customFormat="1" ht="14.5" thickBot="1" x14ac:dyDescent="0.3">
      <c r="A3" s="154"/>
      <c r="B3" s="93"/>
      <c r="C3" s="641" t="s">
        <v>53</v>
      </c>
      <c r="D3" s="642"/>
      <c r="E3" s="155"/>
      <c r="F3" s="638" t="s">
        <v>203</v>
      </c>
      <c r="G3" s="639"/>
      <c r="H3" s="640"/>
    </row>
    <row r="4" spans="1:8" s="153" customFormat="1" ht="53.25" customHeight="1" thickBot="1" x14ac:dyDescent="0.3">
      <c r="A4" s="70" t="s">
        <v>92</v>
      </c>
      <c r="B4" s="181" t="s">
        <v>45</v>
      </c>
      <c r="C4" s="184" t="s">
        <v>52</v>
      </c>
      <c r="D4" s="175" t="s">
        <v>47</v>
      </c>
      <c r="E4" s="181" t="s">
        <v>46</v>
      </c>
      <c r="F4" s="136" t="s">
        <v>205</v>
      </c>
      <c r="G4" s="136" t="s">
        <v>204</v>
      </c>
      <c r="H4" s="136" t="s">
        <v>206</v>
      </c>
    </row>
    <row r="5" spans="1:8" s="149" customFormat="1" ht="42.75" customHeight="1" x14ac:dyDescent="0.25">
      <c r="A5" s="669" t="s">
        <v>66</v>
      </c>
      <c r="B5" s="670" t="s">
        <v>149</v>
      </c>
      <c r="C5" s="671" t="s">
        <v>114</v>
      </c>
      <c r="D5" s="671" t="s">
        <v>114</v>
      </c>
      <c r="E5" s="672" t="s">
        <v>89</v>
      </c>
      <c r="F5" s="673" t="s">
        <v>114</v>
      </c>
      <c r="G5" s="673" t="s">
        <v>114</v>
      </c>
      <c r="H5" s="674" t="s">
        <v>149</v>
      </c>
    </row>
    <row r="6" spans="1:8" ht="26.5" customHeight="1" x14ac:dyDescent="0.25">
      <c r="A6" s="369"/>
      <c r="B6" s="675"/>
      <c r="C6" s="675"/>
      <c r="D6" s="675"/>
      <c r="E6" s="675"/>
      <c r="F6" s="676"/>
      <c r="G6" s="676"/>
      <c r="H6" s="676"/>
    </row>
    <row r="7" spans="1:8" ht="14.5" x14ac:dyDescent="0.35">
      <c r="A7" s="359"/>
    </row>
    <row r="8" spans="1:8" ht="14.5" x14ac:dyDescent="0.35">
      <c r="A8" s="360"/>
    </row>
    <row r="9" spans="1:8" ht="14.5" x14ac:dyDescent="0.35">
      <c r="A9" s="360"/>
    </row>
    <row r="10" spans="1:8" ht="14.5" x14ac:dyDescent="0.35">
      <c r="A10" s="360"/>
    </row>
    <row r="11" spans="1:8" ht="14.5" x14ac:dyDescent="0.35">
      <c r="A11" s="360"/>
    </row>
  </sheetData>
  <mergeCells count="2">
    <mergeCell ref="C3:D3"/>
    <mergeCell ref="F3:H3"/>
  </mergeCells>
  <phoneticPr fontId="13" type="noConversion"/>
  <pageMargins left="0.5" right="0.5" top="1.25" bottom="0.75" header="0.75" footer="0.25"/>
  <pageSetup pageOrder="overThenDown" orientation="landscape" r:id="rId1"/>
  <headerFooter alignWithMargins="0">
    <oddHeader xml:space="preserve">&amp;C&amp;"Arial,Bold"&amp;12 2020 NCASG Benefits Survey </oddHeader>
    <oddFooter>&amp;L&amp;"Arial,Bold" 2020 Benefits Survey&amp;C&amp;"Arial,Bold"Table 12: Employee Assistance and Wellness Program and
Flexible Spending Accounts&amp;R&amp;"Arial,Bold"Page &amp;P of &amp;N</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3"/>
  <dimension ref="A1:K63"/>
  <sheetViews>
    <sheetView zoomScale="75" zoomScaleNormal="75" zoomScaleSheetLayoutView="75" zoomScalePageLayoutView="75" workbookViewId="0">
      <selection activeCell="A7" sqref="A7:J7"/>
    </sheetView>
  </sheetViews>
  <sheetFormatPr defaultColWidth="9" defaultRowHeight="12.5" x14ac:dyDescent="0.25"/>
  <cols>
    <col min="1" max="1" width="14.6640625" style="83" customWidth="1"/>
    <col min="2" max="2" width="16.25" style="157" customWidth="1"/>
    <col min="3" max="5" width="16.25" style="160" customWidth="1"/>
    <col min="6" max="6" width="16.25" style="158" customWidth="1"/>
    <col min="7" max="7" width="16.25" style="163" customWidth="1"/>
    <col min="8" max="8" width="16.25" style="164" customWidth="1"/>
    <col min="9" max="9" width="16.25" style="160" customWidth="1"/>
    <col min="10" max="10" width="16.25" style="158" customWidth="1"/>
    <col min="11" max="11" width="9.08203125" style="83" customWidth="1"/>
    <col min="12" max="16384" width="9" style="83"/>
  </cols>
  <sheetData>
    <row r="1" spans="1:11" s="84" customFormat="1" ht="18" x14ac:dyDescent="0.25">
      <c r="A1" s="288" t="s">
        <v>280</v>
      </c>
      <c r="B1" s="91" t="s">
        <v>250</v>
      </c>
      <c r="C1" s="166"/>
      <c r="D1" s="166"/>
      <c r="E1" s="166"/>
      <c r="F1" s="167"/>
      <c r="G1" s="168"/>
      <c r="H1" s="169"/>
      <c r="I1" s="170"/>
      <c r="J1" s="171"/>
    </row>
    <row r="2" spans="1:11" s="84" customFormat="1" ht="18" x14ac:dyDescent="0.25">
      <c r="A2" s="128"/>
      <c r="B2" s="102"/>
      <c r="C2" s="159"/>
      <c r="D2" s="159"/>
      <c r="E2" s="159"/>
      <c r="F2" s="156"/>
      <c r="G2" s="161"/>
      <c r="H2" s="162"/>
      <c r="I2" s="165"/>
      <c r="J2" s="172"/>
    </row>
    <row r="3" spans="1:11" s="133" customFormat="1" ht="18.5" thickBot="1" x14ac:dyDescent="0.3">
      <c r="A3" s="540"/>
      <c r="B3" s="541" t="s">
        <v>189</v>
      </c>
      <c r="C3" s="159"/>
      <c r="D3" s="159"/>
      <c r="E3" s="159"/>
      <c r="F3" s="156"/>
      <c r="G3" s="161"/>
      <c r="H3" s="162"/>
      <c r="I3" s="165"/>
      <c r="J3" s="172"/>
    </row>
    <row r="4" spans="1:11" s="89" customFormat="1" ht="18.5" thickBot="1" x14ac:dyDescent="0.3">
      <c r="A4" s="120"/>
      <c r="B4" s="542"/>
      <c r="C4" s="643" t="s">
        <v>72</v>
      </c>
      <c r="D4" s="644"/>
      <c r="E4" s="645"/>
      <c r="F4" s="543"/>
      <c r="G4" s="646" t="s">
        <v>73</v>
      </c>
      <c r="H4" s="646"/>
      <c r="I4" s="647"/>
      <c r="J4" s="544"/>
      <c r="K4" s="173"/>
    </row>
    <row r="5" spans="1:11" ht="58.5" customHeight="1" thickBot="1" x14ac:dyDescent="0.3">
      <c r="A5" s="545" t="s">
        <v>92</v>
      </c>
      <c r="B5" s="546" t="s">
        <v>48</v>
      </c>
      <c r="C5" s="547" t="s">
        <v>74</v>
      </c>
      <c r="D5" s="548" t="s">
        <v>192</v>
      </c>
      <c r="E5" s="548" t="s">
        <v>193</v>
      </c>
      <c r="F5" s="546" t="s">
        <v>190</v>
      </c>
      <c r="G5" s="547" t="s">
        <v>74</v>
      </c>
      <c r="H5" s="548" t="s">
        <v>192</v>
      </c>
      <c r="I5" s="548" t="s">
        <v>193</v>
      </c>
      <c r="J5" s="549" t="s">
        <v>207</v>
      </c>
    </row>
    <row r="6" spans="1:11" s="17" customFormat="1" ht="18" customHeight="1" x14ac:dyDescent="0.25">
      <c r="A6" s="550" t="s">
        <v>66</v>
      </c>
      <c r="B6" s="551">
        <v>25000</v>
      </c>
      <c r="C6" s="552">
        <v>0.20599999999999999</v>
      </c>
      <c r="D6" s="552">
        <v>0</v>
      </c>
      <c r="E6" s="552">
        <v>0</v>
      </c>
      <c r="F6" s="553" t="s">
        <v>3</v>
      </c>
      <c r="G6" s="554" t="s">
        <v>15</v>
      </c>
      <c r="H6" s="554" t="s">
        <v>191</v>
      </c>
      <c r="I6" s="552" t="s">
        <v>191</v>
      </c>
      <c r="J6" s="553" t="s">
        <v>2</v>
      </c>
    </row>
    <row r="7" spans="1:11" s="90" customFormat="1" ht="23.5" customHeight="1" x14ac:dyDescent="0.25">
      <c r="A7" s="664"/>
      <c r="B7" s="665"/>
      <c r="C7" s="666"/>
      <c r="D7" s="666"/>
      <c r="E7" s="666"/>
      <c r="F7" s="663"/>
      <c r="G7" s="667"/>
      <c r="H7" s="668"/>
      <c r="I7" s="666"/>
      <c r="J7" s="663"/>
    </row>
    <row r="8" spans="1:11" s="90" customFormat="1" ht="12" x14ac:dyDescent="0.25">
      <c r="A8" s="395"/>
      <c r="B8" s="135"/>
      <c r="C8" s="296"/>
      <c r="D8" s="296"/>
      <c r="E8" s="296"/>
      <c r="F8" s="108"/>
      <c r="G8" s="297"/>
      <c r="H8" s="298"/>
      <c r="I8" s="296"/>
      <c r="J8" s="108"/>
    </row>
    <row r="9" spans="1:11" s="90" customFormat="1" ht="11.5" x14ac:dyDescent="0.25">
      <c r="B9" s="135"/>
      <c r="C9" s="296"/>
      <c r="D9" s="296"/>
      <c r="E9" s="296"/>
      <c r="F9" s="108"/>
      <c r="G9" s="297"/>
      <c r="H9" s="298"/>
      <c r="I9" s="296"/>
      <c r="J9" s="108"/>
    </row>
    <row r="10" spans="1:11" s="90" customFormat="1" ht="11.5" x14ac:dyDescent="0.25">
      <c r="B10" s="135"/>
      <c r="C10" s="296"/>
      <c r="D10" s="296"/>
      <c r="E10" s="296"/>
      <c r="F10" s="108"/>
      <c r="G10" s="297"/>
      <c r="H10" s="298"/>
      <c r="I10" s="296"/>
      <c r="J10" s="108"/>
    </row>
    <row r="11" spans="1:11" s="90" customFormat="1" ht="11.5" x14ac:dyDescent="0.25">
      <c r="B11" s="135"/>
      <c r="C11" s="296"/>
      <c r="D11" s="296"/>
      <c r="E11" s="296"/>
      <c r="F11" s="108"/>
      <c r="G11" s="297"/>
      <c r="H11" s="298"/>
      <c r="I11" s="296"/>
      <c r="J11" s="108"/>
    </row>
    <row r="12" spans="1:11" s="90" customFormat="1" ht="11.5" x14ac:dyDescent="0.25">
      <c r="B12" s="135"/>
      <c r="C12" s="296"/>
      <c r="D12" s="296"/>
      <c r="E12" s="296"/>
      <c r="F12" s="108"/>
      <c r="G12" s="297"/>
      <c r="H12" s="298"/>
      <c r="I12" s="296"/>
      <c r="J12" s="108"/>
    </row>
    <row r="13" spans="1:11" s="90" customFormat="1" ht="11.5" x14ac:dyDescent="0.25">
      <c r="B13" s="135"/>
      <c r="C13" s="296"/>
      <c r="D13" s="296"/>
      <c r="E13" s="296"/>
      <c r="F13" s="108"/>
      <c r="G13" s="297"/>
      <c r="H13" s="298"/>
      <c r="I13" s="296"/>
      <c r="J13" s="108"/>
    </row>
    <row r="14" spans="1:11" s="90" customFormat="1" ht="11.5" x14ac:dyDescent="0.25">
      <c r="B14" s="135"/>
      <c r="C14" s="296"/>
      <c r="D14" s="296"/>
      <c r="E14" s="296"/>
      <c r="F14" s="108"/>
      <c r="G14" s="297"/>
      <c r="H14" s="298"/>
      <c r="I14" s="296"/>
      <c r="J14" s="108"/>
    </row>
    <row r="15" spans="1:11" s="90" customFormat="1" ht="11.5" x14ac:dyDescent="0.25">
      <c r="B15" s="135"/>
      <c r="C15" s="296"/>
      <c r="D15" s="296"/>
      <c r="E15" s="296"/>
      <c r="F15" s="108"/>
      <c r="G15" s="297"/>
      <c r="H15" s="298"/>
      <c r="I15" s="296"/>
      <c r="J15" s="108"/>
    </row>
    <row r="16" spans="1:11" s="90" customFormat="1" ht="11.5" x14ac:dyDescent="0.25">
      <c r="B16" s="135"/>
      <c r="C16" s="296"/>
      <c r="D16" s="296"/>
      <c r="E16" s="296"/>
      <c r="F16" s="108"/>
      <c r="G16" s="297"/>
      <c r="H16" s="298"/>
      <c r="I16" s="296"/>
      <c r="J16" s="108"/>
    </row>
    <row r="17" spans="2:10" s="90" customFormat="1" ht="11.5" x14ac:dyDescent="0.25">
      <c r="B17" s="135"/>
      <c r="C17" s="296"/>
      <c r="D17" s="296"/>
      <c r="E17" s="296"/>
      <c r="F17" s="108"/>
      <c r="G17" s="297"/>
      <c r="H17" s="298"/>
      <c r="I17" s="296"/>
      <c r="J17" s="108"/>
    </row>
    <row r="18" spans="2:10" s="90" customFormat="1" ht="11.5" x14ac:dyDescent="0.25">
      <c r="B18" s="135"/>
      <c r="C18" s="296"/>
      <c r="D18" s="296"/>
      <c r="E18" s="296"/>
      <c r="F18" s="108"/>
      <c r="G18" s="297"/>
      <c r="H18" s="298"/>
      <c r="I18" s="296"/>
      <c r="J18" s="108"/>
    </row>
    <row r="19" spans="2:10" s="90" customFormat="1" ht="11.5" x14ac:dyDescent="0.25">
      <c r="B19" s="135"/>
      <c r="C19" s="296"/>
      <c r="D19" s="296"/>
      <c r="E19" s="296"/>
      <c r="F19" s="108"/>
      <c r="G19" s="297"/>
      <c r="H19" s="298"/>
      <c r="I19" s="296"/>
      <c r="J19" s="108"/>
    </row>
    <row r="20" spans="2:10" s="90" customFormat="1" ht="11.5" x14ac:dyDescent="0.25">
      <c r="B20" s="135"/>
      <c r="C20" s="296"/>
      <c r="D20" s="296"/>
      <c r="E20" s="296"/>
      <c r="F20" s="108"/>
      <c r="G20" s="297"/>
      <c r="H20" s="298"/>
      <c r="I20" s="296"/>
      <c r="J20" s="108"/>
    </row>
    <row r="21" spans="2:10" s="90" customFormat="1" ht="11.5" x14ac:dyDescent="0.25">
      <c r="B21" s="135"/>
      <c r="C21" s="296"/>
      <c r="D21" s="296"/>
      <c r="E21" s="296"/>
      <c r="F21" s="108"/>
      <c r="G21" s="297"/>
      <c r="H21" s="298"/>
      <c r="I21" s="296"/>
      <c r="J21" s="108"/>
    </row>
    <row r="22" spans="2:10" s="90" customFormat="1" ht="11.5" x14ac:dyDescent="0.25">
      <c r="B22" s="135"/>
      <c r="C22" s="296"/>
      <c r="D22" s="296"/>
      <c r="E22" s="296"/>
      <c r="F22" s="108"/>
      <c r="G22" s="297"/>
      <c r="H22" s="298"/>
      <c r="I22" s="296"/>
      <c r="J22" s="108"/>
    </row>
    <row r="23" spans="2:10" s="12" customFormat="1" ht="11.5" x14ac:dyDescent="0.25">
      <c r="B23" s="299"/>
      <c r="C23" s="178"/>
      <c r="D23" s="178"/>
      <c r="E23" s="178"/>
      <c r="F23" s="106"/>
      <c r="G23" s="300"/>
      <c r="H23" s="301"/>
      <c r="I23" s="178"/>
      <c r="J23" s="106"/>
    </row>
    <row r="24" spans="2:10" s="12" customFormat="1" ht="11.5" x14ac:dyDescent="0.25">
      <c r="B24" s="299"/>
      <c r="C24" s="178"/>
      <c r="D24" s="178"/>
      <c r="E24" s="178"/>
      <c r="F24" s="106"/>
      <c r="G24" s="300"/>
      <c r="H24" s="301"/>
      <c r="I24" s="178"/>
      <c r="J24" s="106"/>
    </row>
    <row r="25" spans="2:10" s="12" customFormat="1" ht="11.5" x14ac:dyDescent="0.25">
      <c r="B25" s="299"/>
      <c r="C25" s="178"/>
      <c r="D25" s="178"/>
      <c r="E25" s="178"/>
      <c r="F25" s="106"/>
      <c r="G25" s="300"/>
      <c r="H25" s="301"/>
      <c r="I25" s="178"/>
      <c r="J25" s="106"/>
    </row>
    <row r="26" spans="2:10" s="12" customFormat="1" ht="11.5" x14ac:dyDescent="0.25">
      <c r="B26" s="299"/>
      <c r="C26" s="178"/>
      <c r="D26" s="178"/>
      <c r="E26" s="178"/>
      <c r="F26" s="106"/>
      <c r="G26" s="300"/>
      <c r="H26" s="301"/>
      <c r="I26" s="178"/>
      <c r="J26" s="106"/>
    </row>
    <row r="27" spans="2:10" s="12" customFormat="1" ht="11.5" x14ac:dyDescent="0.25">
      <c r="B27" s="299"/>
      <c r="C27" s="178"/>
      <c r="D27" s="178"/>
      <c r="E27" s="178"/>
      <c r="F27" s="106"/>
      <c r="G27" s="300"/>
      <c r="H27" s="301"/>
      <c r="I27" s="178"/>
      <c r="J27" s="106"/>
    </row>
    <row r="28" spans="2:10" s="12" customFormat="1" ht="11.5" x14ac:dyDescent="0.25">
      <c r="B28" s="299"/>
      <c r="C28" s="178"/>
      <c r="D28" s="178"/>
      <c r="E28" s="178"/>
      <c r="F28" s="106"/>
      <c r="G28" s="300"/>
      <c r="H28" s="301"/>
      <c r="I28" s="178"/>
      <c r="J28" s="106"/>
    </row>
    <row r="29" spans="2:10" s="12" customFormat="1" ht="11.5" x14ac:dyDescent="0.25">
      <c r="B29" s="299"/>
      <c r="C29" s="178"/>
      <c r="D29" s="178"/>
      <c r="E29" s="178"/>
      <c r="F29" s="106"/>
      <c r="G29" s="300"/>
      <c r="H29" s="301"/>
      <c r="I29" s="178"/>
      <c r="J29" s="106"/>
    </row>
    <row r="30" spans="2:10" s="12" customFormat="1" ht="11.5" x14ac:dyDescent="0.25">
      <c r="B30" s="299"/>
      <c r="C30" s="178"/>
      <c r="D30" s="178"/>
      <c r="E30" s="178"/>
      <c r="F30" s="106"/>
      <c r="G30" s="300"/>
      <c r="H30" s="301"/>
      <c r="I30" s="178"/>
      <c r="J30" s="106"/>
    </row>
    <row r="31" spans="2:10" s="12" customFormat="1" ht="11.5" x14ac:dyDescent="0.25">
      <c r="B31" s="299"/>
      <c r="C31" s="178"/>
      <c r="D31" s="178"/>
      <c r="E31" s="178"/>
      <c r="F31" s="106"/>
      <c r="G31" s="300"/>
      <c r="H31" s="301"/>
      <c r="I31" s="178"/>
      <c r="J31" s="106"/>
    </row>
    <row r="32" spans="2:10" s="12" customFormat="1" ht="11.5" x14ac:dyDescent="0.25">
      <c r="B32" s="299"/>
      <c r="C32" s="178"/>
      <c r="D32" s="178"/>
      <c r="E32" s="178"/>
      <c r="F32" s="106"/>
      <c r="G32" s="300"/>
      <c r="H32" s="301"/>
      <c r="I32" s="178"/>
      <c r="J32" s="106"/>
    </row>
    <row r="33" spans="2:10" s="12" customFormat="1" ht="11.5" x14ac:dyDescent="0.25">
      <c r="B33" s="299"/>
      <c r="C33" s="178"/>
      <c r="D33" s="178"/>
      <c r="E33" s="178"/>
      <c r="F33" s="106"/>
      <c r="G33" s="300"/>
      <c r="H33" s="301"/>
      <c r="I33" s="178"/>
      <c r="J33" s="106"/>
    </row>
    <row r="34" spans="2:10" s="12" customFormat="1" ht="11.5" x14ac:dyDescent="0.25">
      <c r="B34" s="299"/>
      <c r="C34" s="178"/>
      <c r="D34" s="178"/>
      <c r="E34" s="178"/>
      <c r="F34" s="106"/>
      <c r="G34" s="300"/>
      <c r="H34" s="301"/>
      <c r="I34" s="178"/>
      <c r="J34" s="106"/>
    </row>
    <row r="35" spans="2:10" s="12" customFormat="1" ht="11.5" x14ac:dyDescent="0.25">
      <c r="B35" s="299"/>
      <c r="C35" s="178"/>
      <c r="D35" s="178"/>
      <c r="E35" s="178"/>
      <c r="F35" s="106"/>
      <c r="G35" s="300"/>
      <c r="H35" s="301"/>
      <c r="I35" s="178"/>
      <c r="J35" s="106"/>
    </row>
    <row r="36" spans="2:10" s="12" customFormat="1" ht="11.5" x14ac:dyDescent="0.25">
      <c r="B36" s="299"/>
      <c r="C36" s="178"/>
      <c r="D36" s="178"/>
      <c r="E36" s="178"/>
      <c r="F36" s="106"/>
      <c r="G36" s="300"/>
      <c r="H36" s="301"/>
      <c r="I36" s="178"/>
      <c r="J36" s="106"/>
    </row>
    <row r="37" spans="2:10" s="12" customFormat="1" ht="11.5" x14ac:dyDescent="0.25">
      <c r="B37" s="299"/>
      <c r="C37" s="178"/>
      <c r="D37" s="178"/>
      <c r="E37" s="178"/>
      <c r="F37" s="106"/>
      <c r="G37" s="300"/>
      <c r="H37" s="301"/>
      <c r="I37" s="178"/>
      <c r="J37" s="106"/>
    </row>
    <row r="38" spans="2:10" s="12" customFormat="1" ht="11.5" x14ac:dyDescent="0.25">
      <c r="B38" s="299"/>
      <c r="C38" s="178"/>
      <c r="D38" s="178"/>
      <c r="E38" s="178"/>
      <c r="F38" s="106"/>
      <c r="G38" s="300"/>
      <c r="H38" s="301"/>
      <c r="I38" s="178"/>
      <c r="J38" s="106"/>
    </row>
    <row r="39" spans="2:10" s="12" customFormat="1" ht="11.5" x14ac:dyDescent="0.25">
      <c r="B39" s="299"/>
      <c r="C39" s="178"/>
      <c r="D39" s="178"/>
      <c r="E39" s="178"/>
      <c r="F39" s="106"/>
      <c r="G39" s="300"/>
      <c r="H39" s="301"/>
      <c r="I39" s="178"/>
      <c r="J39" s="106"/>
    </row>
    <row r="40" spans="2:10" s="12" customFormat="1" ht="11.5" x14ac:dyDescent="0.25">
      <c r="B40" s="299"/>
      <c r="C40" s="178"/>
      <c r="D40" s="178"/>
      <c r="E40" s="178"/>
      <c r="F40" s="106"/>
      <c r="G40" s="300"/>
      <c r="H40" s="301"/>
      <c r="I40" s="178"/>
      <c r="J40" s="106"/>
    </row>
    <row r="41" spans="2:10" s="12" customFormat="1" ht="11.5" x14ac:dyDescent="0.25">
      <c r="B41" s="299"/>
      <c r="C41" s="178"/>
      <c r="D41" s="178"/>
      <c r="E41" s="178"/>
      <c r="F41" s="106"/>
      <c r="G41" s="300"/>
      <c r="H41" s="301"/>
      <c r="I41" s="178"/>
      <c r="J41" s="106"/>
    </row>
    <row r="42" spans="2:10" s="12" customFormat="1" ht="11.5" x14ac:dyDescent="0.25">
      <c r="B42" s="299"/>
      <c r="C42" s="178"/>
      <c r="D42" s="178"/>
      <c r="E42" s="178"/>
      <c r="F42" s="106"/>
      <c r="G42" s="300"/>
      <c r="H42" s="301"/>
      <c r="I42" s="178"/>
      <c r="J42" s="106"/>
    </row>
    <row r="43" spans="2:10" s="12" customFormat="1" ht="11.5" x14ac:dyDescent="0.25">
      <c r="B43" s="299"/>
      <c r="C43" s="178"/>
      <c r="D43" s="178"/>
      <c r="E43" s="178"/>
      <c r="F43" s="106"/>
      <c r="G43" s="300"/>
      <c r="H43" s="301"/>
      <c r="I43" s="178"/>
      <c r="J43" s="106"/>
    </row>
    <row r="44" spans="2:10" s="12" customFormat="1" ht="11.5" x14ac:dyDescent="0.25">
      <c r="B44" s="299"/>
      <c r="C44" s="178"/>
      <c r="D44" s="178"/>
      <c r="E44" s="178"/>
      <c r="F44" s="106"/>
      <c r="G44" s="300"/>
      <c r="H44" s="301"/>
      <c r="I44" s="178"/>
      <c r="J44" s="106"/>
    </row>
    <row r="45" spans="2:10" s="12" customFormat="1" ht="11.5" x14ac:dyDescent="0.25">
      <c r="B45" s="299"/>
      <c r="C45" s="178"/>
      <c r="D45" s="178"/>
      <c r="E45" s="178"/>
      <c r="F45" s="106"/>
      <c r="G45" s="300"/>
      <c r="H45" s="301"/>
      <c r="I45" s="178"/>
      <c r="J45" s="106"/>
    </row>
    <row r="46" spans="2:10" s="12" customFormat="1" ht="11.5" x14ac:dyDescent="0.25">
      <c r="B46" s="299"/>
      <c r="C46" s="178"/>
      <c r="D46" s="178"/>
      <c r="E46" s="178"/>
      <c r="F46" s="106"/>
      <c r="G46" s="300"/>
      <c r="H46" s="301"/>
      <c r="I46" s="178"/>
      <c r="J46" s="106"/>
    </row>
    <row r="47" spans="2:10" s="12" customFormat="1" ht="11.5" x14ac:dyDescent="0.25">
      <c r="B47" s="299"/>
      <c r="C47" s="178"/>
      <c r="D47" s="178"/>
      <c r="E47" s="178"/>
      <c r="F47" s="106"/>
      <c r="G47" s="300"/>
      <c r="H47" s="301"/>
      <c r="I47" s="178"/>
      <c r="J47" s="106"/>
    </row>
    <row r="48" spans="2:10" s="12" customFormat="1" ht="11.5" x14ac:dyDescent="0.25">
      <c r="B48" s="299"/>
      <c r="C48" s="178"/>
      <c r="D48" s="178"/>
      <c r="E48" s="178"/>
      <c r="F48" s="106"/>
      <c r="G48" s="300"/>
      <c r="H48" s="301"/>
      <c r="I48" s="178"/>
      <c r="J48" s="106"/>
    </row>
    <row r="49" spans="2:10" s="12" customFormat="1" ht="11.5" x14ac:dyDescent="0.25">
      <c r="B49" s="299"/>
      <c r="C49" s="178"/>
      <c r="D49" s="178"/>
      <c r="E49" s="178"/>
      <c r="F49" s="106"/>
      <c r="G49" s="300"/>
      <c r="H49" s="301"/>
      <c r="I49" s="178"/>
      <c r="J49" s="106"/>
    </row>
    <row r="50" spans="2:10" s="12" customFormat="1" ht="11.5" x14ac:dyDescent="0.25">
      <c r="B50" s="299"/>
      <c r="C50" s="178"/>
      <c r="D50" s="178"/>
      <c r="E50" s="178"/>
      <c r="F50" s="106"/>
      <c r="G50" s="300"/>
      <c r="H50" s="301"/>
      <c r="I50" s="178"/>
      <c r="J50" s="106"/>
    </row>
    <row r="51" spans="2:10" s="12" customFormat="1" ht="11.5" x14ac:dyDescent="0.25">
      <c r="B51" s="299"/>
      <c r="C51" s="178"/>
      <c r="D51" s="178"/>
      <c r="E51" s="178"/>
      <c r="F51" s="106"/>
      <c r="G51" s="300"/>
      <c r="H51" s="301"/>
      <c r="I51" s="178"/>
      <c r="J51" s="106"/>
    </row>
    <row r="52" spans="2:10" s="12" customFormat="1" ht="11.5" x14ac:dyDescent="0.25">
      <c r="B52" s="299"/>
      <c r="C52" s="178"/>
      <c r="D52" s="178"/>
      <c r="E52" s="178"/>
      <c r="F52" s="106"/>
      <c r="G52" s="300"/>
      <c r="H52" s="301"/>
      <c r="I52" s="178"/>
      <c r="J52" s="106"/>
    </row>
    <row r="53" spans="2:10" s="12" customFormat="1" ht="11.5" x14ac:dyDescent="0.25">
      <c r="B53" s="299"/>
      <c r="C53" s="178"/>
      <c r="D53" s="178"/>
      <c r="E53" s="178"/>
      <c r="F53" s="106"/>
      <c r="G53" s="300"/>
      <c r="H53" s="301"/>
      <c r="I53" s="178"/>
      <c r="J53" s="106"/>
    </row>
    <row r="54" spans="2:10" s="12" customFormat="1" ht="11.5" x14ac:dyDescent="0.25">
      <c r="B54" s="299"/>
      <c r="C54" s="178"/>
      <c r="D54" s="178"/>
      <c r="E54" s="178"/>
      <c r="F54" s="106"/>
      <c r="G54" s="300"/>
      <c r="H54" s="301"/>
      <c r="I54" s="178"/>
      <c r="J54" s="106"/>
    </row>
    <row r="55" spans="2:10" s="12" customFormat="1" ht="11.5" x14ac:dyDescent="0.25">
      <c r="B55" s="299"/>
      <c r="C55" s="178"/>
      <c r="D55" s="178"/>
      <c r="E55" s="178"/>
      <c r="F55" s="106"/>
      <c r="G55" s="300"/>
      <c r="H55" s="301"/>
      <c r="I55" s="178"/>
      <c r="J55" s="106"/>
    </row>
    <row r="56" spans="2:10" s="12" customFormat="1" ht="11.5" x14ac:dyDescent="0.25">
      <c r="B56" s="299"/>
      <c r="C56" s="178"/>
      <c r="D56" s="178"/>
      <c r="E56" s="178"/>
      <c r="F56" s="106"/>
      <c r="G56" s="300"/>
      <c r="H56" s="301"/>
      <c r="I56" s="178"/>
      <c r="J56" s="106"/>
    </row>
    <row r="57" spans="2:10" s="12" customFormat="1" ht="11.5" x14ac:dyDescent="0.25">
      <c r="B57" s="299"/>
      <c r="C57" s="178"/>
      <c r="D57" s="178"/>
      <c r="E57" s="178"/>
      <c r="F57" s="106"/>
      <c r="G57" s="300"/>
      <c r="H57" s="301"/>
      <c r="I57" s="178"/>
      <c r="J57" s="106"/>
    </row>
    <row r="58" spans="2:10" s="12" customFormat="1" ht="11.5" x14ac:dyDescent="0.25">
      <c r="B58" s="299"/>
      <c r="C58" s="178"/>
      <c r="D58" s="178"/>
      <c r="E58" s="178"/>
      <c r="F58" s="106"/>
      <c r="G58" s="300"/>
      <c r="H58" s="301"/>
      <c r="I58" s="178"/>
      <c r="J58" s="106"/>
    </row>
    <row r="59" spans="2:10" s="12" customFormat="1" ht="11.5" x14ac:dyDescent="0.25">
      <c r="B59" s="299"/>
      <c r="C59" s="178"/>
      <c r="D59" s="178"/>
      <c r="E59" s="178"/>
      <c r="F59" s="106"/>
      <c r="G59" s="300"/>
      <c r="H59" s="301"/>
      <c r="I59" s="178"/>
      <c r="J59" s="106"/>
    </row>
    <row r="60" spans="2:10" s="12" customFormat="1" ht="11.5" x14ac:dyDescent="0.25">
      <c r="B60" s="299"/>
      <c r="C60" s="178"/>
      <c r="D60" s="178"/>
      <c r="E60" s="178"/>
      <c r="F60" s="106"/>
      <c r="G60" s="300"/>
      <c r="H60" s="301"/>
      <c r="I60" s="178"/>
      <c r="J60" s="106"/>
    </row>
    <row r="61" spans="2:10" s="12" customFormat="1" ht="11.5" x14ac:dyDescent="0.25">
      <c r="B61" s="299"/>
      <c r="C61" s="178"/>
      <c r="D61" s="178"/>
      <c r="E61" s="178"/>
      <c r="F61" s="106"/>
      <c r="G61" s="300"/>
      <c r="H61" s="301"/>
      <c r="I61" s="178"/>
      <c r="J61" s="106"/>
    </row>
    <row r="62" spans="2:10" s="12" customFormat="1" ht="11.5" x14ac:dyDescent="0.25">
      <c r="B62" s="299"/>
      <c r="C62" s="178"/>
      <c r="D62" s="178"/>
      <c r="E62" s="178"/>
      <c r="F62" s="106"/>
      <c r="G62" s="300"/>
      <c r="H62" s="301"/>
      <c r="I62" s="178"/>
      <c r="J62" s="106"/>
    </row>
    <row r="63" spans="2:10" s="12" customFormat="1" ht="11.5" x14ac:dyDescent="0.25">
      <c r="B63" s="299"/>
      <c r="C63" s="178"/>
      <c r="D63" s="178"/>
      <c r="E63" s="178"/>
      <c r="F63" s="106"/>
      <c r="G63" s="300"/>
      <c r="H63" s="301"/>
      <c r="I63" s="178"/>
      <c r="J63" s="106"/>
    </row>
  </sheetData>
  <mergeCells count="2">
    <mergeCell ref="C4:E4"/>
    <mergeCell ref="G4:I4"/>
  </mergeCells>
  <phoneticPr fontId="13" type="noConversion"/>
  <pageMargins left="0.5" right="0.5" top="1.25" bottom="0.75" header="0.75" footer="0.25"/>
  <pageSetup orientation="landscape" r:id="rId1"/>
  <headerFooter alignWithMargins="0">
    <oddHeader xml:space="preserve">&amp;C&amp;"Arial,Bold"&amp;12 2020 NCASG Benefits Survey </oddHeader>
    <oddFooter>&amp;L&amp;"Arial,Bold" 2020 Benefits Survey&amp;C&amp;"Arial,Bold"Table 13: Life Insurance&amp;R&amp;"Arial,Bold"Page &amp;P of &amp;N</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4"/>
  <dimension ref="A1:I74"/>
  <sheetViews>
    <sheetView zoomScale="75" zoomScaleNormal="75" zoomScaleSheetLayoutView="100" zoomScalePageLayoutView="75" workbookViewId="0">
      <selection activeCell="D5" sqref="D5"/>
    </sheetView>
  </sheetViews>
  <sheetFormatPr defaultColWidth="9.58203125" defaultRowHeight="10" x14ac:dyDescent="0.25"/>
  <cols>
    <col min="1" max="1" width="13.58203125" style="195" customWidth="1"/>
    <col min="2" max="3" width="13.25" style="196" customWidth="1"/>
    <col min="4" max="4" width="13.25" style="197" customWidth="1"/>
    <col min="5" max="5" width="13.25" style="198" customWidth="1"/>
    <col min="6" max="6" width="13.25" style="199" customWidth="1"/>
    <col min="7" max="7" width="21" style="199" customWidth="1"/>
    <col min="8" max="8" width="31.25" style="198" customWidth="1"/>
    <col min="9" max="9" width="10" style="199" customWidth="1"/>
    <col min="10" max="16384" width="9.58203125" style="195"/>
  </cols>
  <sheetData>
    <row r="1" spans="1:9" s="290" customFormat="1" ht="18" x14ac:dyDescent="0.25">
      <c r="A1" s="281" t="s">
        <v>264</v>
      </c>
      <c r="B1" s="289" t="s">
        <v>13</v>
      </c>
      <c r="C1" s="200"/>
      <c r="D1" s="201"/>
      <c r="E1" s="202"/>
      <c r="F1" s="203"/>
      <c r="G1" s="203"/>
      <c r="H1" s="202"/>
      <c r="I1" s="204"/>
    </row>
    <row r="2" spans="1:9" s="188" customFormat="1" ht="18.5" thickBot="1" x14ac:dyDescent="0.3">
      <c r="A2" s="36"/>
      <c r="B2" s="186"/>
      <c r="C2" s="186"/>
      <c r="D2" s="187"/>
      <c r="E2" s="185"/>
      <c r="F2" s="185"/>
      <c r="G2" s="185"/>
      <c r="H2" s="185"/>
      <c r="I2" s="205"/>
    </row>
    <row r="3" spans="1:9" s="173" customFormat="1" ht="14.5" thickBot="1" x14ac:dyDescent="0.3">
      <c r="A3" s="206"/>
      <c r="B3" s="189"/>
      <c r="C3" s="189"/>
      <c r="D3" s="190"/>
      <c r="E3" s="648" t="s">
        <v>51</v>
      </c>
      <c r="F3" s="649"/>
      <c r="G3" s="650"/>
      <c r="H3" s="208" t="s">
        <v>68</v>
      </c>
      <c r="I3" s="207"/>
    </row>
    <row r="4" spans="1:9" s="191" customFormat="1" ht="57" customHeight="1" thickBot="1" x14ac:dyDescent="0.3">
      <c r="A4" s="539" t="s">
        <v>92</v>
      </c>
      <c r="B4" s="555" t="s">
        <v>208</v>
      </c>
      <c r="C4" s="555" t="s">
        <v>209</v>
      </c>
      <c r="D4" s="556" t="s">
        <v>210</v>
      </c>
      <c r="E4" s="208" t="s">
        <v>211</v>
      </c>
      <c r="F4" s="208" t="s">
        <v>212</v>
      </c>
      <c r="G4" s="557" t="s">
        <v>54</v>
      </c>
      <c r="H4" s="558" t="s">
        <v>213</v>
      </c>
      <c r="I4" s="208" t="s">
        <v>214</v>
      </c>
    </row>
    <row r="5" spans="1:9" s="148" customFormat="1" ht="61" customHeight="1" x14ac:dyDescent="0.25">
      <c r="A5" s="655" t="s">
        <v>66</v>
      </c>
      <c r="B5" s="656">
        <v>0.06</v>
      </c>
      <c r="C5" s="656">
        <v>0.06</v>
      </c>
      <c r="D5" s="657">
        <v>3</v>
      </c>
      <c r="E5" s="658">
        <v>57</v>
      </c>
      <c r="F5" s="658">
        <v>20</v>
      </c>
      <c r="G5" s="659" t="s">
        <v>323</v>
      </c>
      <c r="H5" s="659" t="s">
        <v>331</v>
      </c>
      <c r="I5" s="660" t="s">
        <v>149</v>
      </c>
    </row>
    <row r="6" spans="1:9" s="192" customFormat="1" ht="33.5" customHeight="1" x14ac:dyDescent="0.25">
      <c r="A6" s="537"/>
      <c r="B6" s="661"/>
      <c r="C6" s="661"/>
      <c r="D6" s="662"/>
      <c r="E6" s="663"/>
      <c r="F6" s="663"/>
      <c r="G6" s="663"/>
      <c r="H6" s="663"/>
      <c r="I6" s="663"/>
    </row>
    <row r="7" spans="1:9" s="192" customFormat="1" ht="11.5" x14ac:dyDescent="0.25">
      <c r="B7" s="193"/>
      <c r="C7" s="193"/>
      <c r="D7" s="194"/>
      <c r="E7" s="107"/>
      <c r="F7" s="107"/>
      <c r="G7" s="107"/>
      <c r="H7" s="107"/>
      <c r="I7" s="107"/>
    </row>
    <row r="8" spans="1:9" s="192" customFormat="1" ht="11.5" x14ac:dyDescent="0.25">
      <c r="B8" s="193"/>
      <c r="C8" s="193"/>
      <c r="D8" s="194"/>
      <c r="E8" s="107"/>
      <c r="F8" s="107"/>
      <c r="G8" s="107"/>
      <c r="H8" s="107"/>
      <c r="I8" s="107"/>
    </row>
    <row r="9" spans="1:9" s="192" customFormat="1" ht="11.5" x14ac:dyDescent="0.25">
      <c r="B9" s="193"/>
      <c r="C9" s="193"/>
      <c r="D9" s="194"/>
      <c r="E9" s="107"/>
      <c r="F9" s="107"/>
      <c r="G9" s="107"/>
      <c r="H9" s="107"/>
      <c r="I9" s="107"/>
    </row>
    <row r="10" spans="1:9" s="192" customFormat="1" ht="11.5" x14ac:dyDescent="0.25">
      <c r="B10" s="193"/>
      <c r="C10" s="193"/>
      <c r="D10" s="194"/>
      <c r="E10" s="107"/>
      <c r="F10" s="107"/>
      <c r="G10" s="107"/>
      <c r="H10" s="107"/>
      <c r="I10" s="107"/>
    </row>
    <row r="11" spans="1:9" s="192" customFormat="1" ht="11.5" x14ac:dyDescent="0.25">
      <c r="B11" s="193"/>
      <c r="C11" s="193"/>
      <c r="D11" s="194"/>
      <c r="E11" s="107"/>
      <c r="F11" s="107"/>
      <c r="G11" s="107"/>
      <c r="H11" s="107"/>
      <c r="I11" s="107"/>
    </row>
    <row r="12" spans="1:9" s="192" customFormat="1" ht="11.5" x14ac:dyDescent="0.25">
      <c r="B12" s="193"/>
      <c r="C12" s="193"/>
      <c r="D12" s="194"/>
      <c r="E12" s="107"/>
      <c r="F12" s="107"/>
      <c r="G12" s="107"/>
      <c r="H12" s="107"/>
      <c r="I12" s="107"/>
    </row>
    <row r="13" spans="1:9" s="192" customFormat="1" ht="11.5" x14ac:dyDescent="0.25">
      <c r="B13" s="193"/>
      <c r="C13" s="193"/>
      <c r="D13" s="194"/>
      <c r="E13" s="107"/>
      <c r="F13" s="107"/>
      <c r="G13" s="107"/>
      <c r="H13" s="107"/>
      <c r="I13" s="107"/>
    </row>
    <row r="14" spans="1:9" s="192" customFormat="1" ht="11.5" x14ac:dyDescent="0.25">
      <c r="B14" s="193"/>
      <c r="C14" s="193"/>
      <c r="D14" s="194"/>
      <c r="E14" s="107"/>
      <c r="F14" s="107"/>
      <c r="G14" s="107"/>
      <c r="H14" s="107"/>
      <c r="I14" s="107"/>
    </row>
    <row r="15" spans="1:9" s="192" customFormat="1" ht="11.5" x14ac:dyDescent="0.25">
      <c r="B15" s="193"/>
      <c r="C15" s="193"/>
      <c r="D15" s="194"/>
      <c r="E15" s="107"/>
      <c r="F15" s="107"/>
      <c r="G15" s="107"/>
      <c r="H15" s="107"/>
      <c r="I15" s="107"/>
    </row>
    <row r="16" spans="1:9" s="192" customFormat="1" ht="11.5" x14ac:dyDescent="0.25">
      <c r="B16" s="193"/>
      <c r="C16" s="193"/>
      <c r="D16" s="194"/>
      <c r="E16" s="107"/>
      <c r="F16" s="107"/>
      <c r="G16" s="107"/>
      <c r="H16" s="107"/>
      <c r="I16" s="107"/>
    </row>
    <row r="17" spans="2:9" s="192" customFormat="1" ht="11.5" x14ac:dyDescent="0.25">
      <c r="B17" s="193"/>
      <c r="C17" s="193"/>
      <c r="D17" s="194"/>
      <c r="E17" s="107"/>
      <c r="F17" s="107"/>
      <c r="G17" s="107"/>
      <c r="H17" s="107"/>
      <c r="I17" s="107"/>
    </row>
    <row r="18" spans="2:9" s="192" customFormat="1" ht="11.5" x14ac:dyDescent="0.25">
      <c r="B18" s="193"/>
      <c r="C18" s="193"/>
      <c r="D18" s="194"/>
      <c r="E18" s="105"/>
      <c r="F18" s="107"/>
      <c r="G18" s="107"/>
      <c r="H18" s="105"/>
      <c r="I18" s="107"/>
    </row>
    <row r="19" spans="2:9" s="192" customFormat="1" ht="11.5" x14ac:dyDescent="0.25">
      <c r="B19" s="193"/>
      <c r="C19" s="193"/>
      <c r="D19" s="194"/>
      <c r="E19" s="105"/>
      <c r="F19" s="107"/>
      <c r="G19" s="107"/>
      <c r="H19" s="105"/>
      <c r="I19" s="107"/>
    </row>
    <row r="20" spans="2:9" s="192" customFormat="1" ht="11.5" x14ac:dyDescent="0.25">
      <c r="B20" s="193"/>
      <c r="C20" s="193"/>
      <c r="D20" s="194"/>
      <c r="E20" s="105"/>
      <c r="F20" s="107"/>
      <c r="G20" s="107"/>
      <c r="H20" s="105"/>
      <c r="I20" s="107"/>
    </row>
    <row r="21" spans="2:9" s="192" customFormat="1" ht="11.5" x14ac:dyDescent="0.25">
      <c r="B21" s="193"/>
      <c r="C21" s="193"/>
      <c r="D21" s="194"/>
      <c r="E21" s="105"/>
      <c r="F21" s="107"/>
      <c r="G21" s="107"/>
      <c r="H21" s="105"/>
      <c r="I21" s="107"/>
    </row>
    <row r="22" spans="2:9" s="192" customFormat="1" ht="11.5" x14ac:dyDescent="0.25">
      <c r="B22" s="193"/>
      <c r="C22" s="193"/>
      <c r="D22" s="194"/>
      <c r="E22" s="105"/>
      <c r="F22" s="107"/>
      <c r="G22" s="107"/>
      <c r="H22" s="105"/>
      <c r="I22" s="107"/>
    </row>
    <row r="23" spans="2:9" s="192" customFormat="1" ht="11.5" x14ac:dyDescent="0.25">
      <c r="B23" s="193"/>
      <c r="C23" s="193"/>
      <c r="D23" s="194"/>
      <c r="E23" s="105"/>
      <c r="F23" s="107"/>
      <c r="G23" s="107"/>
      <c r="H23" s="105"/>
      <c r="I23" s="107"/>
    </row>
    <row r="24" spans="2:9" s="192" customFormat="1" ht="11.5" x14ac:dyDescent="0.25">
      <c r="B24" s="193"/>
      <c r="C24" s="193"/>
      <c r="D24" s="194"/>
      <c r="E24" s="105"/>
      <c r="F24" s="107"/>
      <c r="G24" s="107"/>
      <c r="H24" s="105"/>
      <c r="I24" s="107"/>
    </row>
    <row r="25" spans="2:9" s="192" customFormat="1" ht="11.5" x14ac:dyDescent="0.25">
      <c r="B25" s="193"/>
      <c r="C25" s="193"/>
      <c r="D25" s="194"/>
      <c r="E25" s="105"/>
      <c r="F25" s="107"/>
      <c r="G25" s="107"/>
      <c r="H25" s="105"/>
      <c r="I25" s="107"/>
    </row>
    <row r="26" spans="2:9" s="192" customFormat="1" ht="11.5" x14ac:dyDescent="0.25">
      <c r="B26" s="193"/>
      <c r="C26" s="193"/>
      <c r="D26" s="194"/>
      <c r="E26" s="105"/>
      <c r="F26" s="107"/>
      <c r="G26" s="107"/>
      <c r="H26" s="105"/>
      <c r="I26" s="107"/>
    </row>
    <row r="27" spans="2:9" s="192" customFormat="1" ht="11.5" x14ac:dyDescent="0.25">
      <c r="B27" s="193"/>
      <c r="C27" s="193"/>
      <c r="D27" s="194"/>
      <c r="E27" s="105"/>
      <c r="F27" s="107"/>
      <c r="G27" s="107"/>
      <c r="H27" s="105"/>
      <c r="I27" s="107"/>
    </row>
    <row r="28" spans="2:9" s="192" customFormat="1" ht="11.5" x14ac:dyDescent="0.25">
      <c r="B28" s="193"/>
      <c r="C28" s="193"/>
      <c r="D28" s="194"/>
      <c r="E28" s="105"/>
      <c r="F28" s="107"/>
      <c r="G28" s="107"/>
      <c r="H28" s="105"/>
      <c r="I28" s="107"/>
    </row>
    <row r="29" spans="2:9" s="192" customFormat="1" ht="11.5" x14ac:dyDescent="0.25">
      <c r="B29" s="193"/>
      <c r="C29" s="193"/>
      <c r="D29" s="194"/>
      <c r="E29" s="105"/>
      <c r="F29" s="107"/>
      <c r="G29" s="107"/>
      <c r="H29" s="105"/>
      <c r="I29" s="107"/>
    </row>
    <row r="30" spans="2:9" s="192" customFormat="1" ht="11.5" x14ac:dyDescent="0.25">
      <c r="B30" s="193"/>
      <c r="C30" s="193"/>
      <c r="D30" s="194"/>
      <c r="E30" s="105"/>
      <c r="F30" s="107"/>
      <c r="G30" s="107"/>
      <c r="H30" s="105"/>
      <c r="I30" s="107"/>
    </row>
    <row r="31" spans="2:9" s="192" customFormat="1" ht="11.5" x14ac:dyDescent="0.25">
      <c r="B31" s="193"/>
      <c r="C31" s="193"/>
      <c r="D31" s="194"/>
      <c r="E31" s="105"/>
      <c r="F31" s="107"/>
      <c r="G31" s="107"/>
      <c r="H31" s="105"/>
      <c r="I31" s="107"/>
    </row>
    <row r="32" spans="2:9" s="192" customFormat="1" ht="11.5" x14ac:dyDescent="0.25">
      <c r="B32" s="193"/>
      <c r="C32" s="193"/>
      <c r="D32" s="194"/>
      <c r="E32" s="105"/>
      <c r="F32" s="107"/>
      <c r="G32" s="107"/>
      <c r="H32" s="105"/>
      <c r="I32" s="107"/>
    </row>
    <row r="33" spans="2:9" s="192" customFormat="1" ht="11.5" x14ac:dyDescent="0.25">
      <c r="B33" s="193"/>
      <c r="C33" s="193"/>
      <c r="D33" s="194"/>
      <c r="E33" s="105"/>
      <c r="F33" s="107"/>
      <c r="G33" s="107"/>
      <c r="H33" s="105"/>
      <c r="I33" s="107"/>
    </row>
    <row r="34" spans="2:9" s="192" customFormat="1" ht="11.5" x14ac:dyDescent="0.25">
      <c r="B34" s="193"/>
      <c r="C34" s="193"/>
      <c r="D34" s="194"/>
      <c r="E34" s="105"/>
      <c r="F34" s="107"/>
      <c r="G34" s="107"/>
      <c r="H34" s="105"/>
      <c r="I34" s="107"/>
    </row>
    <row r="35" spans="2:9" s="192" customFormat="1" ht="11.5" x14ac:dyDescent="0.25">
      <c r="B35" s="193"/>
      <c r="C35" s="193"/>
      <c r="D35" s="194"/>
      <c r="E35" s="105"/>
      <c r="F35" s="107"/>
      <c r="G35" s="107"/>
      <c r="H35" s="105"/>
      <c r="I35" s="107"/>
    </row>
    <row r="36" spans="2:9" s="192" customFormat="1" ht="11.5" x14ac:dyDescent="0.25">
      <c r="B36" s="193"/>
      <c r="C36" s="193"/>
      <c r="D36" s="194"/>
      <c r="E36" s="105"/>
      <c r="F36" s="107"/>
      <c r="G36" s="107"/>
      <c r="H36" s="105"/>
      <c r="I36" s="107"/>
    </row>
    <row r="37" spans="2:9" s="192" customFormat="1" ht="11.5" x14ac:dyDescent="0.25">
      <c r="B37" s="193"/>
      <c r="C37" s="193"/>
      <c r="D37" s="194"/>
      <c r="E37" s="105"/>
      <c r="F37" s="107"/>
      <c r="G37" s="107"/>
      <c r="H37" s="105"/>
      <c r="I37" s="107"/>
    </row>
    <row r="38" spans="2:9" s="192" customFormat="1" ht="11.5" x14ac:dyDescent="0.25">
      <c r="B38" s="193"/>
      <c r="C38" s="193"/>
      <c r="D38" s="194"/>
      <c r="E38" s="105"/>
      <c r="F38" s="107"/>
      <c r="G38" s="107"/>
      <c r="H38" s="105"/>
      <c r="I38" s="107"/>
    </row>
    <row r="39" spans="2:9" s="192" customFormat="1" ht="11.5" x14ac:dyDescent="0.25">
      <c r="B39" s="193"/>
      <c r="C39" s="193"/>
      <c r="D39" s="194"/>
      <c r="E39" s="105"/>
      <c r="F39" s="107"/>
      <c r="G39" s="107"/>
      <c r="H39" s="105"/>
      <c r="I39" s="107"/>
    </row>
    <row r="40" spans="2:9" s="192" customFormat="1" ht="11.5" x14ac:dyDescent="0.25">
      <c r="B40" s="193"/>
      <c r="C40" s="193"/>
      <c r="D40" s="194"/>
      <c r="E40" s="105"/>
      <c r="F40" s="107"/>
      <c r="G40" s="107"/>
      <c r="H40" s="105"/>
      <c r="I40" s="107"/>
    </row>
    <row r="41" spans="2:9" s="192" customFormat="1" ht="11.5" x14ac:dyDescent="0.25">
      <c r="B41" s="193"/>
      <c r="C41" s="193"/>
      <c r="D41" s="194"/>
      <c r="E41" s="105"/>
      <c r="F41" s="107"/>
      <c r="G41" s="107"/>
      <c r="H41" s="105"/>
      <c r="I41" s="107"/>
    </row>
    <row r="42" spans="2:9" s="192" customFormat="1" ht="11.5" x14ac:dyDescent="0.25">
      <c r="B42" s="193"/>
      <c r="C42" s="193"/>
      <c r="D42" s="194"/>
      <c r="E42" s="105"/>
      <c r="F42" s="107"/>
      <c r="G42" s="107"/>
      <c r="H42" s="105"/>
      <c r="I42" s="107"/>
    </row>
    <row r="43" spans="2:9" s="192" customFormat="1" ht="11.5" x14ac:dyDescent="0.25">
      <c r="B43" s="193"/>
      <c r="C43" s="193"/>
      <c r="D43" s="194"/>
      <c r="E43" s="105"/>
      <c r="F43" s="107"/>
      <c r="G43" s="107"/>
      <c r="H43" s="105"/>
      <c r="I43" s="107"/>
    </row>
    <row r="44" spans="2:9" s="192" customFormat="1" ht="11.5" x14ac:dyDescent="0.25">
      <c r="B44" s="193"/>
      <c r="C44" s="193"/>
      <c r="D44" s="194"/>
      <c r="E44" s="105"/>
      <c r="F44" s="107"/>
      <c r="G44" s="107"/>
      <c r="H44" s="105"/>
      <c r="I44" s="107"/>
    </row>
    <row r="45" spans="2:9" s="192" customFormat="1" ht="11.5" x14ac:dyDescent="0.25">
      <c r="B45" s="193"/>
      <c r="C45" s="193"/>
      <c r="D45" s="194"/>
      <c r="E45" s="105"/>
      <c r="F45" s="107"/>
      <c r="G45" s="107"/>
      <c r="H45" s="105"/>
      <c r="I45" s="107"/>
    </row>
    <row r="46" spans="2:9" s="192" customFormat="1" ht="11.5" x14ac:dyDescent="0.25">
      <c r="B46" s="193"/>
      <c r="C46" s="193"/>
      <c r="D46" s="194"/>
      <c r="E46" s="105"/>
      <c r="F46" s="107"/>
      <c r="G46" s="107"/>
      <c r="H46" s="105"/>
      <c r="I46" s="107"/>
    </row>
    <row r="47" spans="2:9" s="192" customFormat="1" ht="11.5" x14ac:dyDescent="0.25">
      <c r="B47" s="193"/>
      <c r="C47" s="193"/>
      <c r="D47" s="194"/>
      <c r="E47" s="105"/>
      <c r="F47" s="107"/>
      <c r="G47" s="107"/>
      <c r="H47" s="105"/>
      <c r="I47" s="107"/>
    </row>
    <row r="48" spans="2:9" s="192" customFormat="1" ht="11.5" x14ac:dyDescent="0.25">
      <c r="B48" s="193"/>
      <c r="C48" s="193"/>
      <c r="D48" s="194"/>
      <c r="E48" s="105"/>
      <c r="F48" s="107"/>
      <c r="G48" s="107"/>
      <c r="H48" s="105"/>
      <c r="I48" s="107"/>
    </row>
    <row r="49" spans="2:9" s="192" customFormat="1" ht="11.5" x14ac:dyDescent="0.25">
      <c r="B49" s="193"/>
      <c r="C49" s="193"/>
      <c r="D49" s="194"/>
      <c r="E49" s="105"/>
      <c r="F49" s="107"/>
      <c r="G49" s="107"/>
      <c r="H49" s="105"/>
      <c r="I49" s="107"/>
    </row>
    <row r="50" spans="2:9" s="192" customFormat="1" ht="11.5" x14ac:dyDescent="0.25">
      <c r="B50" s="193"/>
      <c r="C50" s="193"/>
      <c r="D50" s="194"/>
      <c r="E50" s="105"/>
      <c r="F50" s="107"/>
      <c r="G50" s="107"/>
      <c r="H50" s="105"/>
      <c r="I50" s="107"/>
    </row>
    <row r="51" spans="2:9" s="192" customFormat="1" ht="11.5" x14ac:dyDescent="0.25">
      <c r="B51" s="193"/>
      <c r="C51" s="193"/>
      <c r="D51" s="194"/>
      <c r="E51" s="105"/>
      <c r="F51" s="107"/>
      <c r="G51" s="107"/>
      <c r="H51" s="105"/>
      <c r="I51" s="107"/>
    </row>
    <row r="52" spans="2:9" s="192" customFormat="1" ht="11.5" x14ac:dyDescent="0.25">
      <c r="B52" s="193"/>
      <c r="C52" s="193"/>
      <c r="D52" s="194"/>
      <c r="E52" s="105"/>
      <c r="F52" s="107"/>
      <c r="G52" s="107"/>
      <c r="H52" s="105"/>
      <c r="I52" s="107"/>
    </row>
    <row r="53" spans="2:9" s="192" customFormat="1" ht="11.5" x14ac:dyDescent="0.25">
      <c r="B53" s="193"/>
      <c r="C53" s="193"/>
      <c r="D53" s="194"/>
      <c r="E53" s="105"/>
      <c r="F53" s="107"/>
      <c r="G53" s="107"/>
      <c r="H53" s="105"/>
      <c r="I53" s="107"/>
    </row>
    <row r="54" spans="2:9" s="192" customFormat="1" ht="11.5" x14ac:dyDescent="0.25">
      <c r="B54" s="193"/>
      <c r="C54" s="193"/>
      <c r="D54" s="194"/>
      <c r="E54" s="105"/>
      <c r="F54" s="107"/>
      <c r="G54" s="107"/>
      <c r="H54" s="105"/>
      <c r="I54" s="107"/>
    </row>
    <row r="55" spans="2:9" s="192" customFormat="1" ht="11.5" x14ac:dyDescent="0.25">
      <c r="B55" s="193"/>
      <c r="C55" s="193"/>
      <c r="D55" s="194"/>
      <c r="E55" s="105"/>
      <c r="F55" s="107"/>
      <c r="G55" s="107"/>
      <c r="H55" s="105"/>
      <c r="I55" s="107"/>
    </row>
    <row r="56" spans="2:9" s="192" customFormat="1" ht="11.5" x14ac:dyDescent="0.25">
      <c r="B56" s="193"/>
      <c r="C56" s="193"/>
      <c r="D56" s="194"/>
      <c r="E56" s="105"/>
      <c r="F56" s="107"/>
      <c r="G56" s="107"/>
      <c r="H56" s="105"/>
      <c r="I56" s="107"/>
    </row>
    <row r="57" spans="2:9" s="192" customFormat="1" ht="11.5" x14ac:dyDescent="0.25">
      <c r="B57" s="193"/>
      <c r="C57" s="193"/>
      <c r="D57" s="194"/>
      <c r="E57" s="105"/>
      <c r="F57" s="107"/>
      <c r="G57" s="107"/>
      <c r="H57" s="105"/>
      <c r="I57" s="107"/>
    </row>
    <row r="58" spans="2:9" s="192" customFormat="1" ht="11.5" x14ac:dyDescent="0.25">
      <c r="B58" s="193"/>
      <c r="C58" s="193"/>
      <c r="D58" s="194"/>
      <c r="E58" s="105"/>
      <c r="F58" s="107"/>
      <c r="G58" s="107"/>
      <c r="H58" s="105"/>
      <c r="I58" s="107"/>
    </row>
    <row r="59" spans="2:9" s="192" customFormat="1" ht="11.5" x14ac:dyDescent="0.25">
      <c r="B59" s="193"/>
      <c r="C59" s="193"/>
      <c r="D59" s="194"/>
      <c r="E59" s="105"/>
      <c r="F59" s="107"/>
      <c r="G59" s="107"/>
      <c r="H59" s="105"/>
      <c r="I59" s="107"/>
    </row>
    <row r="60" spans="2:9" s="192" customFormat="1" ht="11.5" x14ac:dyDescent="0.25">
      <c r="B60" s="193"/>
      <c r="C60" s="193"/>
      <c r="D60" s="194"/>
      <c r="E60" s="105"/>
      <c r="F60" s="107"/>
      <c r="G60" s="107"/>
      <c r="H60" s="105"/>
      <c r="I60" s="107"/>
    </row>
    <row r="61" spans="2:9" s="192" customFormat="1" ht="11.5" x14ac:dyDescent="0.25">
      <c r="B61" s="193"/>
      <c r="C61" s="193"/>
      <c r="D61" s="194"/>
      <c r="E61" s="105"/>
      <c r="F61" s="107"/>
      <c r="G61" s="107"/>
      <c r="H61" s="105"/>
      <c r="I61" s="107"/>
    </row>
    <row r="62" spans="2:9" s="192" customFormat="1" ht="11.5" x14ac:dyDescent="0.25">
      <c r="B62" s="193"/>
      <c r="C62" s="193"/>
      <c r="D62" s="194"/>
      <c r="E62" s="105"/>
      <c r="F62" s="107"/>
      <c r="G62" s="107"/>
      <c r="H62" s="105"/>
      <c r="I62" s="107"/>
    </row>
    <row r="63" spans="2:9" s="192" customFormat="1" ht="11.5" x14ac:dyDescent="0.25">
      <c r="B63" s="193"/>
      <c r="C63" s="193"/>
      <c r="D63" s="194"/>
      <c r="E63" s="105"/>
      <c r="F63" s="107"/>
      <c r="G63" s="107"/>
      <c r="H63" s="105"/>
      <c r="I63" s="107"/>
    </row>
    <row r="64" spans="2:9" s="192" customFormat="1" ht="11.5" x14ac:dyDescent="0.25">
      <c r="B64" s="193"/>
      <c r="C64" s="193"/>
      <c r="D64" s="194"/>
      <c r="E64" s="105"/>
      <c r="F64" s="107"/>
      <c r="G64" s="107"/>
      <c r="H64" s="105"/>
      <c r="I64" s="107"/>
    </row>
    <row r="65" spans="2:9" s="192" customFormat="1" ht="11.5" x14ac:dyDescent="0.25">
      <c r="B65" s="193"/>
      <c r="C65" s="193"/>
      <c r="D65" s="194"/>
      <c r="E65" s="105"/>
      <c r="F65" s="107"/>
      <c r="G65" s="107"/>
      <c r="H65" s="105"/>
      <c r="I65" s="107"/>
    </row>
    <row r="66" spans="2:9" s="192" customFormat="1" ht="11.5" x14ac:dyDescent="0.25">
      <c r="B66" s="193"/>
      <c r="C66" s="193"/>
      <c r="D66" s="194"/>
      <c r="E66" s="105"/>
      <c r="F66" s="107"/>
      <c r="G66" s="107"/>
      <c r="H66" s="105"/>
      <c r="I66" s="107"/>
    </row>
    <row r="67" spans="2:9" s="192" customFormat="1" ht="11.5" x14ac:dyDescent="0.25">
      <c r="B67" s="193"/>
      <c r="C67" s="193"/>
      <c r="D67" s="194"/>
      <c r="E67" s="105"/>
      <c r="F67" s="107"/>
      <c r="G67" s="107"/>
      <c r="H67" s="105"/>
      <c r="I67" s="107"/>
    </row>
    <row r="68" spans="2:9" s="192" customFormat="1" ht="11.5" x14ac:dyDescent="0.25">
      <c r="B68" s="193"/>
      <c r="C68" s="193"/>
      <c r="D68" s="194"/>
      <c r="E68" s="105"/>
      <c r="F68" s="107"/>
      <c r="G68" s="107"/>
      <c r="H68" s="105"/>
      <c r="I68" s="107"/>
    </row>
    <row r="69" spans="2:9" s="192" customFormat="1" ht="11.5" x14ac:dyDescent="0.25">
      <c r="B69" s="193"/>
      <c r="C69" s="193"/>
      <c r="D69" s="194"/>
      <c r="E69" s="105"/>
      <c r="F69" s="107"/>
      <c r="G69" s="107"/>
      <c r="H69" s="105"/>
      <c r="I69" s="107"/>
    </row>
    <row r="70" spans="2:9" s="192" customFormat="1" ht="11.5" x14ac:dyDescent="0.25">
      <c r="B70" s="193"/>
      <c r="C70" s="193"/>
      <c r="D70" s="194"/>
      <c r="E70" s="105"/>
      <c r="F70" s="107"/>
      <c r="G70" s="107"/>
      <c r="H70" s="105"/>
      <c r="I70" s="107"/>
    </row>
    <row r="71" spans="2:9" s="192" customFormat="1" ht="11.5" x14ac:dyDescent="0.25">
      <c r="B71" s="193"/>
      <c r="C71" s="193"/>
      <c r="D71" s="194"/>
      <c r="E71" s="105"/>
      <c r="F71" s="107"/>
      <c r="G71" s="107"/>
      <c r="H71" s="105"/>
      <c r="I71" s="107"/>
    </row>
    <row r="72" spans="2:9" s="192" customFormat="1" ht="11.5" x14ac:dyDescent="0.25">
      <c r="B72" s="193"/>
      <c r="C72" s="193"/>
      <c r="D72" s="194"/>
      <c r="E72" s="105"/>
      <c r="F72" s="107"/>
      <c r="G72" s="107"/>
      <c r="H72" s="105"/>
      <c r="I72" s="107"/>
    </row>
    <row r="73" spans="2:9" s="192" customFormat="1" ht="11.5" x14ac:dyDescent="0.25">
      <c r="B73" s="193"/>
      <c r="C73" s="193"/>
      <c r="D73" s="194"/>
      <c r="E73" s="105"/>
      <c r="F73" s="107"/>
      <c r="G73" s="107"/>
      <c r="H73" s="105"/>
      <c r="I73" s="107"/>
    </row>
    <row r="74" spans="2:9" s="192" customFormat="1" ht="11.5" x14ac:dyDescent="0.25">
      <c r="B74" s="193"/>
      <c r="C74" s="193"/>
      <c r="D74" s="194"/>
      <c r="E74" s="105"/>
      <c r="F74" s="107"/>
      <c r="G74" s="107"/>
      <c r="H74" s="105"/>
      <c r="I74" s="107"/>
    </row>
  </sheetData>
  <mergeCells count="1">
    <mergeCell ref="E3:G3"/>
  </mergeCells>
  <phoneticPr fontId="13" type="noConversion"/>
  <pageMargins left="0.5" right="0.5" top="1.25" bottom="0.75" header="0.75" footer="0.25"/>
  <pageSetup pageOrder="overThenDown" orientation="landscape" r:id="rId1"/>
  <headerFooter alignWithMargins="0">
    <oddHeader xml:space="preserve">&amp;C&amp;"Arial,Bold"&amp;12 2020 NCASG Benefits Survey </oddHeader>
    <oddFooter>&amp;L&amp;"Arial,Bold" 2020 Benefits Survey&amp;C&amp;"Arial,Bold"Table 14: Retirement Benefits - Contributions and Plan Provisions&amp;R&amp;"Arial,Bold"Page &amp;P of &amp;N</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dimension ref="A1:G5"/>
  <sheetViews>
    <sheetView zoomScaleNormal="100" zoomScaleSheetLayoutView="100" workbookViewId="0">
      <selection activeCell="C28" sqref="C28"/>
    </sheetView>
  </sheetViews>
  <sheetFormatPr defaultColWidth="9" defaultRowHeight="11.5" x14ac:dyDescent="0.25"/>
  <cols>
    <col min="1" max="1" width="12.5" style="5" bestFit="1" customWidth="1"/>
    <col min="2" max="3" width="12.5" style="5" customWidth="1"/>
    <col min="4" max="5" width="35.08203125" style="213" customWidth="1"/>
    <col min="6" max="6" width="8.203125E-2" style="5" hidden="1" customWidth="1"/>
    <col min="7" max="16384" width="9" style="5"/>
  </cols>
  <sheetData>
    <row r="1" spans="1:7" s="2" customFormat="1" ht="18.5" thickBot="1" x14ac:dyDescent="0.3">
      <c r="A1" s="291" t="s">
        <v>281</v>
      </c>
      <c r="B1" s="214" t="s">
        <v>94</v>
      </c>
      <c r="C1" s="214"/>
      <c r="D1" s="215"/>
      <c r="E1" s="216"/>
      <c r="F1" s="8"/>
    </row>
    <row r="2" spans="1:7" s="2" customFormat="1" ht="18.5" thickBot="1" x14ac:dyDescent="0.3">
      <c r="A2" s="217"/>
      <c r="B2" s="7"/>
      <c r="C2" s="7"/>
      <c r="D2" s="212"/>
      <c r="E2" s="218"/>
      <c r="F2" s="8"/>
    </row>
    <row r="3" spans="1:7" s="211" customFormat="1" ht="45" customHeight="1" thickBot="1" x14ac:dyDescent="0.3">
      <c r="A3" s="50" t="s">
        <v>92</v>
      </c>
      <c r="B3" s="277" t="s">
        <v>215</v>
      </c>
      <c r="C3" s="277" t="s">
        <v>216</v>
      </c>
      <c r="D3" s="277" t="s">
        <v>217</v>
      </c>
      <c r="E3" s="277" t="s">
        <v>218</v>
      </c>
      <c r="F3" s="209"/>
      <c r="G3" s="210"/>
    </row>
    <row r="4" spans="1:7" s="4" customFormat="1" ht="18" customHeight="1" thickBot="1" x14ac:dyDescent="0.3">
      <c r="A4" s="455" t="s">
        <v>66</v>
      </c>
      <c r="B4" s="456" t="s">
        <v>64</v>
      </c>
      <c r="C4" s="456"/>
      <c r="D4" s="457" t="s">
        <v>219</v>
      </c>
      <c r="E4" s="458" t="s">
        <v>5</v>
      </c>
      <c r="F4" s="10"/>
      <c r="G4" s="11"/>
    </row>
    <row r="5" spans="1:7" s="4" customFormat="1" ht="18" customHeight="1" x14ac:dyDescent="0.25">
      <c r="A5" s="459"/>
      <c r="B5" s="460"/>
      <c r="C5" s="460"/>
      <c r="D5" s="461"/>
      <c r="E5" s="462"/>
      <c r="F5" s="10"/>
      <c r="G5" s="383"/>
    </row>
  </sheetData>
  <phoneticPr fontId="13" type="noConversion"/>
  <pageMargins left="0.75" right="0.75" top="1.25" bottom="0.75" header="0.75" footer="0.25"/>
  <pageSetup pageOrder="overThenDown" orientation="landscape" r:id="rId1"/>
  <headerFooter alignWithMargins="0">
    <oddHeader xml:space="preserve">&amp;C&amp;"Arial,Bold"&amp;12 2020 NCASG Benefits Survey </oddHeader>
    <oddFooter xml:space="preserve">&amp;L&amp;"Arial,Bold" 2020 Benefits Survey&amp;C&amp;"Arial,Bold"Table 15: Retirement Benefits - Plan Type&amp;R&amp;"Arial,Bold"Page &amp;P of &amp;N </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7">
    <pageSetUpPr fitToPage="1"/>
  </sheetPr>
  <dimension ref="A1:N66"/>
  <sheetViews>
    <sheetView zoomScaleNormal="100" zoomScaleSheetLayoutView="100" workbookViewId="0">
      <selection activeCell="P36" sqref="P36"/>
    </sheetView>
  </sheetViews>
  <sheetFormatPr defaultColWidth="9.58203125" defaultRowHeight="11.5" x14ac:dyDescent="0.25"/>
  <cols>
    <col min="1" max="1" width="11.83203125" style="12" bestFit="1" customWidth="1"/>
    <col min="2" max="2" width="11.08203125" style="176" customWidth="1"/>
    <col min="3" max="6" width="11.08203125" style="177" customWidth="1"/>
    <col min="7" max="7" width="11.08203125" style="179" customWidth="1"/>
    <col min="8" max="11" width="11.08203125" style="178" customWidth="1"/>
    <col min="12" max="12" width="11.08203125" style="177" customWidth="1"/>
    <col min="13" max="13" width="23" style="12" customWidth="1"/>
    <col min="14" max="16384" width="9.58203125" style="12"/>
  </cols>
  <sheetData>
    <row r="1" spans="1:14" s="84" customFormat="1" ht="18" x14ac:dyDescent="0.25">
      <c r="A1" s="651" t="s">
        <v>325</v>
      </c>
      <c r="B1" s="652"/>
      <c r="C1" s="652"/>
      <c r="D1" s="652"/>
      <c r="E1" s="652"/>
      <c r="F1" s="652"/>
      <c r="G1" s="652"/>
      <c r="H1" s="652"/>
      <c r="I1" s="652"/>
      <c r="J1" s="652"/>
      <c r="K1" s="652"/>
      <c r="L1" s="652"/>
      <c r="M1" s="652"/>
    </row>
    <row r="2" spans="1:14" s="84" customFormat="1" ht="18.5" thickBot="1" x14ac:dyDescent="0.3">
      <c r="A2" s="653"/>
      <c r="B2" s="654"/>
      <c r="C2" s="654"/>
      <c r="D2" s="654"/>
      <c r="E2" s="654"/>
      <c r="F2" s="654"/>
      <c r="G2" s="654"/>
      <c r="H2" s="654"/>
      <c r="I2" s="654"/>
      <c r="J2" s="654"/>
      <c r="K2" s="654"/>
      <c r="L2" s="654"/>
      <c r="M2" s="654"/>
    </row>
    <row r="3" spans="1:14" s="83" customFormat="1" ht="96" customHeight="1" x14ac:dyDescent="0.25">
      <c r="A3" s="71" t="s">
        <v>92</v>
      </c>
      <c r="B3" s="526" t="s">
        <v>194</v>
      </c>
      <c r="C3" s="527" t="s">
        <v>195</v>
      </c>
      <c r="D3" s="527" t="s">
        <v>196</v>
      </c>
      <c r="E3" s="528" t="s">
        <v>197</v>
      </c>
      <c r="F3" s="529" t="s">
        <v>232</v>
      </c>
      <c r="G3" s="530" t="s">
        <v>198</v>
      </c>
      <c r="H3" s="531" t="s">
        <v>201</v>
      </c>
      <c r="I3" s="532" t="s">
        <v>202</v>
      </c>
      <c r="J3" s="533" t="s">
        <v>199</v>
      </c>
      <c r="K3" s="527" t="s">
        <v>200</v>
      </c>
      <c r="L3" s="527" t="s">
        <v>283</v>
      </c>
      <c r="M3" s="71" t="s">
        <v>326</v>
      </c>
    </row>
    <row r="4" spans="1:14" s="180" customFormat="1" ht="18" customHeight="1" x14ac:dyDescent="0.25">
      <c r="A4" s="267" t="s">
        <v>66</v>
      </c>
      <c r="B4" s="534">
        <v>40</v>
      </c>
      <c r="C4" s="402" t="s">
        <v>149</v>
      </c>
      <c r="D4" s="402">
        <v>30</v>
      </c>
      <c r="E4" s="402" t="s">
        <v>114</v>
      </c>
      <c r="F4" s="402" t="s">
        <v>149</v>
      </c>
      <c r="G4" s="535">
        <v>0.32</v>
      </c>
      <c r="H4" s="536">
        <v>26</v>
      </c>
      <c r="I4" s="536">
        <v>42</v>
      </c>
      <c r="J4" s="536">
        <v>150</v>
      </c>
      <c r="K4" s="536" t="s">
        <v>114</v>
      </c>
      <c r="L4" s="402" t="s">
        <v>149</v>
      </c>
      <c r="M4" s="268">
        <v>0.05</v>
      </c>
    </row>
    <row r="5" spans="1:14" s="90" customFormat="1" x14ac:dyDescent="0.25">
      <c r="A5" s="350"/>
      <c r="B5" s="347"/>
      <c r="C5" s="351"/>
      <c r="D5" s="351"/>
      <c r="E5" s="351"/>
      <c r="F5" s="351"/>
      <c r="G5" s="348"/>
      <c r="H5" s="346"/>
      <c r="I5" s="346"/>
      <c r="J5" s="346"/>
      <c r="K5" s="346"/>
      <c r="L5" s="351"/>
      <c r="M5" s="537"/>
    </row>
    <row r="6" spans="1:14" s="17" customFormat="1" x14ac:dyDescent="0.25">
      <c r="A6" s="350"/>
      <c r="B6" s="347"/>
      <c r="C6" s="351"/>
      <c r="D6" s="351"/>
      <c r="E6" s="351"/>
      <c r="F6" s="351"/>
      <c r="G6" s="348"/>
      <c r="H6" s="349"/>
      <c r="I6" s="349"/>
      <c r="J6" s="346"/>
      <c r="K6" s="351"/>
      <c r="L6" s="351"/>
      <c r="M6" s="538"/>
      <c r="N6" s="19"/>
    </row>
    <row r="7" spans="1:14" s="90" customFormat="1" ht="12.75" customHeight="1" x14ac:dyDescent="0.25">
      <c r="A7" s="350"/>
      <c r="B7" s="355"/>
      <c r="C7" s="356"/>
      <c r="D7" s="356"/>
      <c r="E7" s="356"/>
      <c r="F7" s="356"/>
      <c r="G7" s="357"/>
      <c r="H7" s="358"/>
      <c r="I7" s="358"/>
      <c r="J7" s="358"/>
      <c r="K7" s="346"/>
      <c r="L7" s="351"/>
      <c r="M7" s="537"/>
    </row>
    <row r="8" spans="1:14" s="90" customFormat="1" ht="12.75" customHeight="1" x14ac:dyDescent="0.25">
      <c r="A8" s="350"/>
      <c r="B8" s="355"/>
      <c r="C8" s="356"/>
      <c r="D8" s="356"/>
      <c r="E8" s="356"/>
      <c r="F8" s="356"/>
      <c r="G8" s="357"/>
      <c r="H8" s="358"/>
      <c r="I8" s="358"/>
      <c r="J8" s="358"/>
      <c r="K8" s="346"/>
      <c r="L8" s="351"/>
      <c r="M8" s="537"/>
    </row>
    <row r="9" spans="1:14" s="90" customFormat="1" x14ac:dyDescent="0.25">
      <c r="A9" s="350"/>
      <c r="B9" s="347"/>
      <c r="C9" s="351"/>
      <c r="D9" s="351"/>
      <c r="E9" s="351"/>
      <c r="F9" s="351"/>
      <c r="G9" s="348"/>
      <c r="H9" s="346"/>
      <c r="I9" s="346"/>
      <c r="J9" s="346"/>
      <c r="K9" s="351"/>
      <c r="L9" s="351"/>
      <c r="M9" s="537"/>
    </row>
    <row r="10" spans="1:14" s="90" customFormat="1" ht="12.75" customHeight="1" x14ac:dyDescent="0.25">
      <c r="A10" s="469"/>
      <c r="B10" s="496"/>
      <c r="C10" s="497"/>
      <c r="D10" s="497"/>
      <c r="E10" s="497"/>
      <c r="F10" s="497"/>
      <c r="G10" s="522"/>
      <c r="H10" s="523"/>
      <c r="I10" s="523"/>
      <c r="J10" s="523"/>
      <c r="K10" s="524"/>
      <c r="L10" s="524"/>
    </row>
    <row r="11" spans="1:14" s="90" customFormat="1" ht="12.75" customHeight="1" x14ac:dyDescent="0.25">
      <c r="A11" s="469"/>
      <c r="B11" s="496"/>
      <c r="C11" s="497"/>
      <c r="D11" s="497"/>
      <c r="E11" s="497"/>
      <c r="F11" s="497"/>
      <c r="G11" s="522"/>
      <c r="H11" s="523"/>
      <c r="I11" s="523"/>
      <c r="J11" s="523"/>
      <c r="K11" s="524"/>
      <c r="L11" s="524"/>
    </row>
    <row r="12" spans="1:14" s="90" customFormat="1" ht="12.75" customHeight="1" x14ac:dyDescent="0.25">
      <c r="A12" s="469"/>
      <c r="B12" s="496"/>
      <c r="C12" s="497"/>
      <c r="D12" s="497"/>
      <c r="E12" s="497"/>
      <c r="F12" s="497"/>
      <c r="G12" s="522"/>
      <c r="H12" s="523"/>
      <c r="I12" s="523"/>
      <c r="J12" s="523"/>
      <c r="K12" s="524"/>
      <c r="L12" s="524"/>
    </row>
    <row r="13" spans="1:14" s="90" customFormat="1" ht="12.75" customHeight="1" x14ac:dyDescent="0.25">
      <c r="A13" s="469"/>
      <c r="B13" s="496"/>
      <c r="C13" s="497"/>
      <c r="D13" s="497"/>
      <c r="E13" s="497"/>
      <c r="F13" s="497"/>
      <c r="G13" s="498"/>
      <c r="H13" s="499"/>
      <c r="I13" s="499"/>
      <c r="J13" s="499"/>
      <c r="K13" s="499"/>
      <c r="L13" s="497"/>
    </row>
    <row r="14" spans="1:14" s="90" customFormat="1" ht="12.75" customHeight="1" x14ac:dyDescent="0.25">
      <c r="A14" s="469"/>
      <c r="B14" s="496"/>
      <c r="C14" s="497"/>
      <c r="D14" s="497"/>
      <c r="E14" s="497"/>
      <c r="F14" s="497"/>
      <c r="G14" s="498"/>
      <c r="H14" s="499"/>
      <c r="I14" s="499"/>
      <c r="J14" s="499"/>
      <c r="K14" s="499"/>
      <c r="L14" s="497"/>
    </row>
    <row r="15" spans="1:14" s="90" customFormat="1" ht="12.75" customHeight="1" x14ac:dyDescent="0.25">
      <c r="A15" s="469"/>
      <c r="B15" s="496"/>
      <c r="C15" s="497"/>
      <c r="D15" s="497"/>
      <c r="E15" s="497"/>
      <c r="F15" s="497"/>
      <c r="G15" s="498"/>
      <c r="H15" s="499"/>
      <c r="I15" s="499"/>
      <c r="J15" s="499"/>
      <c r="K15" s="499"/>
      <c r="L15" s="497"/>
    </row>
    <row r="16" spans="1:14" s="90" customFormat="1" ht="12.75" customHeight="1" x14ac:dyDescent="0.25">
      <c r="A16" s="469"/>
      <c r="B16" s="496"/>
      <c r="C16" s="497"/>
      <c r="D16" s="497"/>
      <c r="E16" s="497"/>
      <c r="F16" s="497"/>
      <c r="G16" s="498"/>
      <c r="H16" s="499"/>
      <c r="I16" s="499"/>
      <c r="J16" s="499"/>
      <c r="K16" s="497"/>
      <c r="L16" s="497"/>
    </row>
    <row r="17" spans="1:12" s="90" customFormat="1" ht="12.75" customHeight="1" x14ac:dyDescent="0.25">
      <c r="A17" s="469"/>
      <c r="B17" s="496"/>
      <c r="C17" s="519"/>
      <c r="D17" s="519"/>
      <c r="E17" s="519"/>
      <c r="F17" s="519"/>
      <c r="G17" s="498"/>
      <c r="H17" s="499"/>
      <c r="I17" s="499"/>
      <c r="J17" s="499"/>
      <c r="K17" s="497"/>
      <c r="L17" s="497"/>
    </row>
    <row r="18" spans="1:12" s="90" customFormat="1" ht="12.75" customHeight="1" x14ac:dyDescent="0.25">
      <c r="A18" s="525"/>
      <c r="B18" s="500"/>
      <c r="C18" s="501"/>
      <c r="D18" s="501"/>
      <c r="E18" s="501"/>
      <c r="F18" s="501"/>
      <c r="G18" s="502"/>
      <c r="H18" s="503"/>
      <c r="I18" s="503"/>
      <c r="J18" s="503"/>
      <c r="K18" s="501"/>
      <c r="L18" s="501"/>
    </row>
    <row r="19" spans="1:12" s="90" customFormat="1" x14ac:dyDescent="0.25">
      <c r="A19" s="469"/>
      <c r="B19" s="496"/>
      <c r="C19" s="497"/>
      <c r="D19" s="497"/>
      <c r="E19" s="497"/>
      <c r="F19" s="497"/>
      <c r="G19" s="498"/>
      <c r="H19" s="499"/>
      <c r="I19" s="499"/>
      <c r="J19" s="499"/>
      <c r="K19" s="499"/>
      <c r="L19" s="497"/>
    </row>
    <row r="20" spans="1:12" s="90" customFormat="1" x14ac:dyDescent="0.25">
      <c r="A20" s="469"/>
      <c r="B20" s="496"/>
      <c r="C20" s="497"/>
      <c r="D20" s="497"/>
      <c r="E20" s="497"/>
      <c r="F20" s="497"/>
      <c r="G20" s="498"/>
      <c r="H20" s="499"/>
      <c r="I20" s="499"/>
      <c r="J20" s="499"/>
      <c r="K20" s="497"/>
      <c r="L20" s="497"/>
    </row>
    <row r="21" spans="1:12" s="90" customFormat="1" ht="12.75" customHeight="1" x14ac:dyDescent="0.25">
      <c r="A21" s="469"/>
      <c r="B21" s="496"/>
      <c r="C21" s="497"/>
      <c r="D21" s="497"/>
      <c r="E21" s="497"/>
      <c r="F21" s="497"/>
      <c r="G21" s="498"/>
      <c r="H21" s="499"/>
      <c r="I21" s="499"/>
      <c r="J21" s="499"/>
      <c r="K21" s="499"/>
      <c r="L21" s="497"/>
    </row>
    <row r="22" spans="1:12" s="90" customFormat="1" x14ac:dyDescent="0.25">
      <c r="A22" s="482"/>
      <c r="B22" s="500"/>
      <c r="C22" s="501"/>
      <c r="D22" s="501"/>
      <c r="E22" s="501"/>
      <c r="F22" s="501"/>
      <c r="G22" s="502"/>
      <c r="H22" s="503"/>
      <c r="I22" s="503"/>
      <c r="J22" s="503"/>
      <c r="K22" s="501"/>
      <c r="L22" s="501"/>
    </row>
    <row r="23" spans="1:12" s="90" customFormat="1" ht="12.75" customHeight="1" x14ac:dyDescent="0.25">
      <c r="A23" s="469"/>
      <c r="B23" s="496"/>
      <c r="C23" s="497"/>
      <c r="D23" s="497"/>
      <c r="E23" s="497"/>
      <c r="F23" s="497"/>
      <c r="G23" s="498"/>
      <c r="H23" s="499"/>
      <c r="I23" s="499"/>
      <c r="J23" s="499"/>
      <c r="K23" s="499"/>
      <c r="L23" s="497"/>
    </row>
    <row r="24" spans="1:12" s="90" customFormat="1" x14ac:dyDescent="0.25">
      <c r="A24" s="469"/>
      <c r="B24" s="500"/>
      <c r="C24" s="504"/>
      <c r="D24" s="505"/>
      <c r="E24" s="501"/>
      <c r="F24" s="501"/>
      <c r="G24" s="506"/>
      <c r="H24" s="503"/>
      <c r="I24" s="503"/>
      <c r="J24" s="503"/>
      <c r="K24" s="501"/>
      <c r="L24" s="501"/>
    </row>
    <row r="25" spans="1:12" s="90" customFormat="1" x14ac:dyDescent="0.25">
      <c r="A25" s="469"/>
      <c r="B25" s="496"/>
      <c r="C25" s="497"/>
      <c r="D25" s="497"/>
      <c r="E25" s="497"/>
      <c r="F25" s="497"/>
      <c r="G25" s="498"/>
      <c r="H25" s="499"/>
      <c r="I25" s="499"/>
      <c r="J25" s="499"/>
      <c r="K25" s="499"/>
      <c r="L25" s="497"/>
    </row>
    <row r="26" spans="1:12" s="90" customFormat="1" x14ac:dyDescent="0.25">
      <c r="A26" s="469"/>
      <c r="B26" s="496"/>
      <c r="C26" s="497"/>
      <c r="D26" s="497"/>
      <c r="E26" s="497"/>
      <c r="F26" s="497"/>
      <c r="G26" s="498"/>
      <c r="H26" s="499"/>
      <c r="I26" s="499"/>
      <c r="J26" s="499"/>
      <c r="K26" s="499"/>
      <c r="L26" s="497"/>
    </row>
    <row r="27" spans="1:12" s="90" customFormat="1" x14ac:dyDescent="0.25">
      <c r="A27" s="470"/>
      <c r="B27" s="500"/>
      <c r="C27" s="501"/>
      <c r="D27" s="501"/>
      <c r="E27" s="501"/>
      <c r="F27" s="501"/>
      <c r="G27" s="502"/>
      <c r="H27" s="503"/>
      <c r="I27" s="503"/>
      <c r="J27" s="503"/>
      <c r="K27" s="501"/>
      <c r="L27" s="501"/>
    </row>
    <row r="28" spans="1:12" s="90" customFormat="1" x14ac:dyDescent="0.25">
      <c r="A28" s="507"/>
      <c r="B28" s="508"/>
      <c r="C28" s="508"/>
      <c r="D28" s="508"/>
      <c r="E28" s="508"/>
      <c r="F28" s="509"/>
      <c r="G28" s="148"/>
      <c r="H28" s="510"/>
      <c r="I28" s="510"/>
      <c r="J28" s="510"/>
      <c r="K28" s="508"/>
      <c r="L28" s="509"/>
    </row>
    <row r="29" spans="1:12" s="90" customFormat="1" x14ac:dyDescent="0.25">
      <c r="A29" s="469"/>
      <c r="B29" s="496"/>
      <c r="C29" s="497"/>
      <c r="D29" s="497"/>
      <c r="E29" s="497"/>
      <c r="F29" s="497"/>
      <c r="G29" s="498"/>
      <c r="H29" s="510"/>
      <c r="I29" s="510"/>
      <c r="J29" s="499"/>
      <c r="K29" s="497"/>
      <c r="L29" s="497"/>
    </row>
    <row r="30" spans="1:12" s="90" customFormat="1" ht="12.75" customHeight="1" x14ac:dyDescent="0.25">
      <c r="A30" s="511"/>
      <c r="B30" s="496"/>
      <c r="C30" s="497"/>
      <c r="D30" s="497"/>
      <c r="E30" s="497"/>
      <c r="F30" s="497"/>
      <c r="G30" s="498"/>
      <c r="H30" s="499"/>
      <c r="I30" s="499"/>
      <c r="J30" s="499"/>
      <c r="K30" s="497"/>
      <c r="L30" s="497"/>
    </row>
    <row r="31" spans="1:12" s="90" customFormat="1" ht="12.75" customHeight="1" x14ac:dyDescent="0.25">
      <c r="A31" s="379"/>
      <c r="B31" s="512"/>
      <c r="C31" s="513"/>
      <c r="D31" s="513"/>
      <c r="E31" s="513"/>
      <c r="F31" s="513"/>
      <c r="G31" s="514"/>
      <c r="H31" s="515"/>
      <c r="I31" s="515"/>
      <c r="J31" s="515"/>
      <c r="K31" s="515"/>
      <c r="L31" s="513"/>
    </row>
    <row r="32" spans="1:12" s="90" customFormat="1" ht="12.75" customHeight="1" x14ac:dyDescent="0.25">
      <c r="A32" s="469"/>
      <c r="B32" s="496"/>
      <c r="C32" s="497"/>
      <c r="D32" s="497"/>
      <c r="E32" s="497"/>
      <c r="F32" s="497"/>
      <c r="G32" s="498"/>
      <c r="H32" s="499"/>
      <c r="I32" s="499"/>
      <c r="J32" s="499"/>
      <c r="K32" s="499"/>
      <c r="L32" s="497"/>
    </row>
    <row r="33" spans="1:12" s="90" customFormat="1" ht="12.75" customHeight="1" x14ac:dyDescent="0.25">
      <c r="A33" s="516"/>
      <c r="B33" s="496"/>
      <c r="C33" s="497"/>
      <c r="D33" s="497"/>
      <c r="E33" s="497"/>
      <c r="F33" s="497"/>
      <c r="G33" s="498"/>
      <c r="H33" s="499"/>
      <c r="I33" s="499"/>
      <c r="J33" s="499"/>
      <c r="K33" s="499"/>
      <c r="L33" s="497"/>
    </row>
    <row r="34" spans="1:12" s="90" customFormat="1" x14ac:dyDescent="0.25">
      <c r="A34" s="469"/>
      <c r="B34" s="496"/>
      <c r="C34" s="497"/>
      <c r="D34" s="497"/>
      <c r="E34" s="497"/>
      <c r="F34" s="497"/>
      <c r="G34" s="498"/>
      <c r="H34" s="499"/>
      <c r="I34" s="499"/>
      <c r="J34" s="499"/>
      <c r="K34" s="499"/>
      <c r="L34" s="497"/>
    </row>
    <row r="35" spans="1:12" s="90" customFormat="1" ht="12.75" customHeight="1" x14ac:dyDescent="0.25">
      <c r="A35" s="517"/>
      <c r="B35" s="518"/>
      <c r="C35" s="519"/>
      <c r="D35" s="519"/>
      <c r="E35" s="519"/>
      <c r="F35" s="519"/>
      <c r="G35" s="520"/>
      <c r="H35" s="521"/>
      <c r="I35" s="521"/>
      <c r="J35" s="521"/>
      <c r="K35" s="519"/>
      <c r="L35" s="497"/>
    </row>
    <row r="36" spans="1:12" s="90" customFormat="1" ht="12.75" customHeight="1" x14ac:dyDescent="0.25">
      <c r="A36" s="469"/>
      <c r="B36" s="496"/>
      <c r="C36" s="497"/>
      <c r="D36" s="497"/>
      <c r="E36" s="497"/>
      <c r="F36" s="497"/>
      <c r="G36" s="498"/>
      <c r="H36" s="499"/>
      <c r="I36" s="499"/>
      <c r="J36" s="499"/>
      <c r="K36" s="499"/>
      <c r="L36" s="497"/>
    </row>
    <row r="37" spans="1:12" s="90" customFormat="1" ht="12.75" customHeight="1" x14ac:dyDescent="0.25">
      <c r="A37" s="469"/>
      <c r="B37" s="496"/>
      <c r="C37" s="497"/>
      <c r="D37" s="497"/>
      <c r="E37" s="497"/>
      <c r="F37" s="497"/>
      <c r="G37" s="498"/>
      <c r="H37" s="499"/>
      <c r="I37" s="499"/>
      <c r="J37" s="499"/>
      <c r="K37" s="497"/>
      <c r="L37" s="497"/>
    </row>
    <row r="38" spans="1:12" s="90" customFormat="1" ht="12.75" customHeight="1" x14ac:dyDescent="0.25">
      <c r="A38" s="469"/>
      <c r="B38" s="496"/>
      <c r="C38" s="497"/>
      <c r="D38" s="497"/>
      <c r="E38" s="497"/>
      <c r="F38" s="497"/>
      <c r="G38" s="498"/>
      <c r="H38" s="499"/>
      <c r="I38" s="499"/>
      <c r="J38" s="499"/>
      <c r="K38" s="497"/>
      <c r="L38" s="497"/>
    </row>
    <row r="39" spans="1:12" s="90" customFormat="1" x14ac:dyDescent="0.25">
      <c r="A39" s="469"/>
      <c r="B39" s="496"/>
      <c r="C39" s="497"/>
      <c r="D39" s="497"/>
      <c r="E39" s="497"/>
      <c r="F39" s="497"/>
      <c r="G39" s="498"/>
      <c r="H39" s="499"/>
      <c r="I39" s="499"/>
      <c r="J39" s="499"/>
      <c r="K39" s="497"/>
      <c r="L39" s="497"/>
    </row>
    <row r="41" spans="1:12" s="382" customFormat="1" ht="12.5" x14ac:dyDescent="0.25">
      <c r="A41" s="594"/>
      <c r="B41" s="595"/>
      <c r="C41" s="595"/>
      <c r="D41" s="595"/>
      <c r="E41" s="595"/>
      <c r="F41" s="595"/>
      <c r="G41" s="595"/>
      <c r="H41" s="595"/>
      <c r="I41" s="595"/>
      <c r="J41" s="595"/>
      <c r="K41" s="595"/>
      <c r="L41" s="595"/>
    </row>
    <row r="42" spans="1:12" s="382" customFormat="1" ht="12.5" x14ac:dyDescent="0.25">
      <c r="A42" s="596"/>
      <c r="B42" s="597"/>
      <c r="C42" s="597"/>
      <c r="D42" s="597"/>
      <c r="E42" s="597"/>
      <c r="F42" s="597"/>
      <c r="G42" s="597"/>
      <c r="H42" s="597"/>
      <c r="I42" s="597"/>
      <c r="J42" s="597"/>
      <c r="K42" s="597"/>
      <c r="L42" s="597"/>
    </row>
    <row r="44" spans="1:12" x14ac:dyDescent="0.25">
      <c r="A44" s="375"/>
    </row>
    <row r="45" spans="1:12" x14ac:dyDescent="0.25">
      <c r="A45" s="90"/>
    </row>
    <row r="46" spans="1:12" x14ac:dyDescent="0.25">
      <c r="A46" s="90"/>
    </row>
    <row r="47" spans="1:12" x14ac:dyDescent="0.25">
      <c r="A47" s="378"/>
    </row>
    <row r="48" spans="1:12" s="382" customFormat="1" ht="15" customHeight="1" x14ac:dyDescent="0.25">
      <c r="A48" s="90"/>
      <c r="B48" s="90"/>
      <c r="C48" s="90"/>
      <c r="D48" s="90"/>
      <c r="E48" s="90"/>
      <c r="F48" s="90"/>
      <c r="G48" s="90"/>
      <c r="H48" s="90"/>
      <c r="I48" s="90"/>
      <c r="J48" s="90"/>
      <c r="K48" s="90"/>
      <c r="L48" s="90"/>
    </row>
    <row r="49" spans="1:12" ht="15" customHeight="1" x14ac:dyDescent="0.25">
      <c r="A49" s="90"/>
      <c r="B49" s="90"/>
      <c r="C49" s="90"/>
      <c r="D49" s="90"/>
      <c r="E49" s="90"/>
      <c r="F49" s="90"/>
      <c r="G49" s="90"/>
      <c r="H49" s="90"/>
      <c r="I49" s="90"/>
      <c r="J49" s="90"/>
      <c r="K49" s="90"/>
      <c r="L49" s="90"/>
    </row>
    <row r="50" spans="1:12" ht="11.5" customHeight="1" x14ac:dyDescent="0.25">
      <c r="A50" s="90"/>
      <c r="B50" s="90"/>
      <c r="C50" s="90"/>
      <c r="D50" s="90"/>
      <c r="E50" s="90"/>
      <c r="F50" s="90"/>
      <c r="G50" s="90"/>
      <c r="H50" s="90"/>
      <c r="I50" s="90"/>
      <c r="J50" s="90"/>
      <c r="K50" s="90"/>
      <c r="L50" s="90"/>
    </row>
    <row r="51" spans="1:12" x14ac:dyDescent="0.25">
      <c r="A51" s="90"/>
      <c r="B51" s="90"/>
      <c r="C51" s="90"/>
      <c r="D51" s="90"/>
      <c r="E51" s="90"/>
      <c r="F51" s="90"/>
      <c r="G51" s="90"/>
      <c r="H51" s="90"/>
      <c r="I51" s="90"/>
      <c r="J51" s="90"/>
      <c r="K51" s="90"/>
      <c r="L51" s="90"/>
    </row>
    <row r="52" spans="1:12" x14ac:dyDescent="0.25">
      <c r="A52" s="375"/>
    </row>
    <row r="53" spans="1:12" x14ac:dyDescent="0.25">
      <c r="A53" s="90"/>
    </row>
    <row r="54" spans="1:12" x14ac:dyDescent="0.25">
      <c r="A54" s="378"/>
    </row>
    <row r="55" spans="1:12" x14ac:dyDescent="0.25">
      <c r="L55" s="178"/>
    </row>
    <row r="56" spans="1:12" x14ac:dyDescent="0.25">
      <c r="A56" s="375"/>
    </row>
    <row r="57" spans="1:12" x14ac:dyDescent="0.25">
      <c r="A57" s="90"/>
    </row>
    <row r="59" spans="1:12" x14ac:dyDescent="0.25">
      <c r="A59" s="375"/>
    </row>
    <row r="60" spans="1:12" x14ac:dyDescent="0.25">
      <c r="A60" s="90"/>
    </row>
    <row r="62" spans="1:12" x14ac:dyDescent="0.25">
      <c r="A62" s="375"/>
    </row>
    <row r="63" spans="1:12" x14ac:dyDescent="0.25">
      <c r="A63" s="90"/>
    </row>
    <row r="65" spans="1:1" x14ac:dyDescent="0.25">
      <c r="A65" s="375"/>
    </row>
    <row r="66" spans="1:1" x14ac:dyDescent="0.25">
      <c r="A66" s="376"/>
    </row>
  </sheetData>
  <mergeCells count="4">
    <mergeCell ref="A41:L41"/>
    <mergeCell ref="A42:L42"/>
    <mergeCell ref="A1:M1"/>
    <mergeCell ref="A2:M2"/>
  </mergeCells>
  <phoneticPr fontId="13" type="noConversion"/>
  <pageMargins left="0.75" right="0.75" top="1.25" bottom="0.75" header="0.75" footer="0.25"/>
  <pageSetup scale="67" fitToHeight="0" orientation="landscape" r:id="rId1"/>
  <headerFooter alignWithMargins="0">
    <oddHeader xml:space="preserve">&amp;C&amp;"Arial,Bold"&amp;12 2020 NCASG Benefits Survey </oddHeader>
    <oddFooter>&amp;L&amp;"Arial,Bold" 2020 Benefits Survey&amp;C&amp;"Arial,Bold"Table 16: Miscellaneous Benefits&amp;R&amp;"Arial,Bold"Page &amp;P of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6"/>
  <sheetViews>
    <sheetView zoomScaleNormal="100" zoomScaleSheetLayoutView="100" workbookViewId="0">
      <selection activeCell="C3" sqref="C3"/>
    </sheetView>
  </sheetViews>
  <sheetFormatPr defaultColWidth="9.58203125" defaultRowHeight="11.5" x14ac:dyDescent="0.25"/>
  <cols>
    <col min="1" max="1" width="12.58203125" style="413" customWidth="1"/>
    <col min="2" max="2" width="24.75" style="176" customWidth="1"/>
    <col min="3" max="6" width="24.75" style="177" customWidth="1"/>
    <col min="7" max="16384" width="9.58203125" style="413"/>
  </cols>
  <sheetData>
    <row r="1" spans="1:8" s="84" customFormat="1" ht="18" x14ac:dyDescent="0.25">
      <c r="A1" s="598" t="s">
        <v>318</v>
      </c>
      <c r="B1" s="599"/>
      <c r="C1" s="599"/>
      <c r="D1" s="599"/>
      <c r="E1" s="599"/>
      <c r="F1" s="599"/>
    </row>
    <row r="2" spans="1:8" s="84" customFormat="1" ht="38.25" customHeight="1" thickBot="1" x14ac:dyDescent="0.3">
      <c r="A2" s="600" t="s">
        <v>327</v>
      </c>
      <c r="B2" s="601"/>
      <c r="C2" s="601"/>
      <c r="D2" s="601"/>
      <c r="E2" s="601"/>
      <c r="F2" s="601"/>
    </row>
    <row r="3" spans="1:8" s="83" customFormat="1" ht="54.75" customHeight="1" thickBot="1" x14ac:dyDescent="0.3">
      <c r="A3" s="491" t="s">
        <v>92</v>
      </c>
      <c r="B3" s="492" t="s">
        <v>314</v>
      </c>
      <c r="C3" s="493" t="s">
        <v>321</v>
      </c>
      <c r="D3" s="493" t="s">
        <v>315</v>
      </c>
      <c r="E3" s="494" t="s">
        <v>316</v>
      </c>
      <c r="F3" s="495" t="s">
        <v>317</v>
      </c>
    </row>
    <row r="4" spans="1:8" s="180" customFormat="1" ht="105" customHeight="1" x14ac:dyDescent="0.25">
      <c r="A4" s="270"/>
      <c r="B4" s="278"/>
      <c r="C4" s="279"/>
      <c r="D4" s="279"/>
      <c r="E4" s="279"/>
      <c r="F4" s="279"/>
    </row>
    <row r="5" spans="1:8" s="90" customFormat="1" x14ac:dyDescent="0.25">
      <c r="A5" s="350"/>
      <c r="B5" s="347"/>
      <c r="C5" s="351"/>
      <c r="D5" s="351"/>
      <c r="E5" s="351"/>
      <c r="F5" s="351"/>
    </row>
    <row r="6" spans="1:8" s="17" customFormat="1" x14ac:dyDescent="0.25">
      <c r="A6" s="350"/>
      <c r="B6" s="347"/>
      <c r="C6" s="351"/>
      <c r="D6" s="351"/>
      <c r="E6" s="351"/>
      <c r="F6" s="351"/>
      <c r="G6" s="410"/>
      <c r="H6" s="410"/>
    </row>
    <row r="7" spans="1:8" s="90" customFormat="1" ht="12.75" customHeight="1" x14ac:dyDescent="0.25">
      <c r="A7" s="350"/>
      <c r="B7" s="355"/>
      <c r="C7" s="356"/>
      <c r="D7" s="356"/>
      <c r="E7" s="356"/>
      <c r="F7" s="356"/>
    </row>
    <row r="8" spans="1:8" s="90" customFormat="1" ht="12.75" customHeight="1" x14ac:dyDescent="0.25">
      <c r="A8" s="350"/>
      <c r="B8" s="355"/>
      <c r="C8" s="356"/>
      <c r="D8" s="356"/>
      <c r="E8" s="356"/>
      <c r="F8" s="356"/>
    </row>
    <row r="9" spans="1:8" s="90" customFormat="1" x14ac:dyDescent="0.25">
      <c r="A9" s="350"/>
      <c r="B9" s="347"/>
      <c r="C9" s="351"/>
      <c r="D9" s="351"/>
      <c r="E9" s="351"/>
      <c r="F9" s="351"/>
    </row>
    <row r="10" spans="1:8" s="90" customFormat="1" ht="12.75" customHeight="1" x14ac:dyDescent="0.25">
      <c r="A10" s="350"/>
      <c r="B10" s="347"/>
      <c r="C10" s="351"/>
      <c r="D10" s="351"/>
      <c r="E10" s="351"/>
      <c r="F10" s="351"/>
    </row>
    <row r="11" spans="1:8" s="90" customFormat="1" ht="12.75" customHeight="1" x14ac:dyDescent="0.25">
      <c r="A11" s="350"/>
      <c r="B11" s="347"/>
      <c r="C11" s="351"/>
      <c r="D11" s="351"/>
      <c r="E11" s="351"/>
      <c r="F11" s="351"/>
    </row>
    <row r="12" spans="1:8" s="90" customFormat="1" ht="12.75" customHeight="1" x14ac:dyDescent="0.25">
      <c r="A12" s="350"/>
      <c r="B12" s="347"/>
      <c r="C12" s="351"/>
      <c r="D12" s="351"/>
      <c r="E12" s="351"/>
      <c r="F12" s="351"/>
    </row>
    <row r="13" spans="1:8" s="90" customFormat="1" ht="12.75" customHeight="1" x14ac:dyDescent="0.25">
      <c r="A13" s="350"/>
      <c r="B13" s="347"/>
      <c r="C13" s="351"/>
      <c r="D13" s="351"/>
      <c r="E13" s="351"/>
      <c r="F13" s="351"/>
    </row>
    <row r="14" spans="1:8" s="90" customFormat="1" ht="12.75" customHeight="1" x14ac:dyDescent="0.25">
      <c r="A14" s="350"/>
      <c r="B14" s="347"/>
      <c r="C14" s="351"/>
      <c r="D14" s="351"/>
      <c r="E14" s="351"/>
      <c r="F14" s="351"/>
    </row>
    <row r="15" spans="1:8" s="90" customFormat="1" ht="12.75" customHeight="1" x14ac:dyDescent="0.25">
      <c r="A15" s="350"/>
      <c r="B15" s="347"/>
      <c r="C15" s="351"/>
      <c r="D15" s="351"/>
      <c r="E15" s="351"/>
      <c r="F15" s="351"/>
    </row>
    <row r="16" spans="1:8" s="90" customFormat="1" ht="12.75" customHeight="1" x14ac:dyDescent="0.25">
      <c r="A16" s="350"/>
      <c r="B16" s="347"/>
      <c r="C16" s="351"/>
      <c r="D16" s="351"/>
      <c r="E16" s="351"/>
      <c r="F16" s="351"/>
    </row>
    <row r="17" spans="1:6" s="90" customFormat="1" ht="12.75" customHeight="1" x14ac:dyDescent="0.25">
      <c r="A17" s="350"/>
      <c r="B17" s="347"/>
      <c r="C17" s="356"/>
      <c r="D17" s="356"/>
      <c r="E17" s="356"/>
      <c r="F17" s="356"/>
    </row>
    <row r="18" spans="1:6" s="90" customFormat="1" ht="12.75" customHeight="1" x14ac:dyDescent="0.25">
      <c r="A18" s="377"/>
      <c r="B18" s="365"/>
      <c r="C18" s="364"/>
      <c r="D18" s="364"/>
      <c r="E18" s="364"/>
      <c r="F18" s="364"/>
    </row>
    <row r="19" spans="1:6" s="90" customFormat="1" x14ac:dyDescent="0.25">
      <c r="A19" s="350"/>
      <c r="B19" s="347"/>
      <c r="C19" s="351"/>
      <c r="D19" s="351"/>
      <c r="E19" s="351"/>
      <c r="F19" s="351"/>
    </row>
    <row r="20" spans="1:6" s="90" customFormat="1" x14ac:dyDescent="0.25">
      <c r="A20" s="350"/>
      <c r="B20" s="347"/>
      <c r="C20" s="351"/>
      <c r="D20" s="351"/>
      <c r="E20" s="351"/>
      <c r="F20" s="351"/>
    </row>
    <row r="21" spans="1:6" s="90" customFormat="1" ht="12.75" customHeight="1" x14ac:dyDescent="0.25">
      <c r="A21" s="350"/>
      <c r="B21" s="347"/>
      <c r="C21" s="351"/>
      <c r="D21" s="351"/>
      <c r="E21" s="351"/>
      <c r="F21" s="351"/>
    </row>
    <row r="22" spans="1:6" s="90" customFormat="1" x14ac:dyDescent="0.25">
      <c r="A22" s="362"/>
      <c r="B22" s="365"/>
      <c r="C22" s="364"/>
      <c r="D22" s="364"/>
      <c r="E22" s="364"/>
      <c r="F22" s="364"/>
    </row>
    <row r="23" spans="1:6" s="90" customFormat="1" ht="12.75" customHeight="1" x14ac:dyDescent="0.25">
      <c r="A23" s="350"/>
      <c r="B23" s="347"/>
      <c r="C23" s="351"/>
      <c r="D23" s="351"/>
      <c r="E23" s="351"/>
      <c r="F23" s="351"/>
    </row>
    <row r="24" spans="1:6" s="90" customFormat="1" x14ac:dyDescent="0.25">
      <c r="A24" s="350"/>
      <c r="B24" s="365"/>
      <c r="C24" s="385"/>
      <c r="D24" s="386"/>
      <c r="E24" s="364"/>
      <c r="F24" s="364"/>
    </row>
    <row r="25" spans="1:6" s="90" customFormat="1" x14ac:dyDescent="0.25">
      <c r="A25" s="350"/>
      <c r="B25" s="347"/>
      <c r="C25" s="351"/>
      <c r="D25" s="351"/>
      <c r="E25" s="351"/>
      <c r="F25" s="351"/>
    </row>
    <row r="26" spans="1:6" s="90" customFormat="1" x14ac:dyDescent="0.25">
      <c r="A26" s="350"/>
      <c r="B26" s="347"/>
      <c r="C26" s="351"/>
      <c r="D26" s="351"/>
      <c r="E26" s="351"/>
      <c r="F26" s="351"/>
    </row>
    <row r="27" spans="1:6" s="90" customFormat="1" x14ac:dyDescent="0.25">
      <c r="A27" s="363"/>
      <c r="B27" s="365"/>
      <c r="C27" s="364"/>
      <c r="D27" s="364"/>
      <c r="E27" s="364"/>
      <c r="F27" s="364"/>
    </row>
    <row r="28" spans="1:6" s="90" customFormat="1" x14ac:dyDescent="0.25">
      <c r="A28" s="366"/>
      <c r="B28" s="367"/>
      <c r="C28" s="367"/>
      <c r="D28" s="367"/>
      <c r="E28" s="367"/>
      <c r="F28" s="368"/>
    </row>
    <row r="29" spans="1:6" s="90" customFormat="1" x14ac:dyDescent="0.25">
      <c r="A29" s="350"/>
      <c r="B29" s="347"/>
      <c r="C29" s="351"/>
      <c r="D29" s="351"/>
      <c r="E29" s="351"/>
      <c r="F29" s="351"/>
    </row>
    <row r="30" spans="1:6" s="90" customFormat="1" ht="12.75" customHeight="1" x14ac:dyDescent="0.25">
      <c r="A30" s="378"/>
      <c r="B30" s="347"/>
      <c r="C30" s="351"/>
      <c r="D30" s="351"/>
      <c r="E30" s="351"/>
      <c r="F30" s="351"/>
    </row>
    <row r="31" spans="1:6" s="90" customFormat="1" ht="12.75" customHeight="1" x14ac:dyDescent="0.25">
      <c r="A31" s="369"/>
      <c r="B31" s="393"/>
      <c r="C31" s="394"/>
      <c r="D31" s="394"/>
      <c r="E31" s="394"/>
      <c r="F31" s="394"/>
    </row>
    <row r="32" spans="1:6" s="90" customFormat="1" ht="12.75" customHeight="1" x14ac:dyDescent="0.25">
      <c r="A32" s="350"/>
      <c r="B32" s="347"/>
      <c r="C32" s="351"/>
      <c r="D32" s="351"/>
      <c r="E32" s="351"/>
      <c r="F32" s="351"/>
    </row>
    <row r="33" spans="1:6" s="90" customFormat="1" ht="12.75" customHeight="1" x14ac:dyDescent="0.25">
      <c r="A33" s="391"/>
      <c r="B33" s="347"/>
      <c r="C33" s="351"/>
      <c r="D33" s="351"/>
      <c r="E33" s="351"/>
      <c r="F33" s="351"/>
    </row>
    <row r="34" spans="1:6" s="90" customFormat="1" x14ac:dyDescent="0.25">
      <c r="A34" s="350"/>
      <c r="B34" s="347"/>
      <c r="C34" s="351"/>
      <c r="D34" s="351"/>
      <c r="E34" s="351"/>
      <c r="F34" s="351"/>
    </row>
    <row r="35" spans="1:6" s="90" customFormat="1" ht="12.75" customHeight="1" x14ac:dyDescent="0.25">
      <c r="A35" s="354"/>
      <c r="B35" s="355"/>
      <c r="C35" s="356"/>
      <c r="D35" s="356"/>
      <c r="E35" s="356"/>
      <c r="F35" s="356"/>
    </row>
    <row r="36" spans="1:6" s="90" customFormat="1" ht="12.75" customHeight="1" x14ac:dyDescent="0.25">
      <c r="A36" s="350"/>
      <c r="B36" s="347"/>
      <c r="C36" s="351"/>
      <c r="D36" s="351"/>
      <c r="E36" s="351"/>
      <c r="F36" s="351"/>
    </row>
    <row r="37" spans="1:6" s="90" customFormat="1" ht="12.75" customHeight="1" x14ac:dyDescent="0.25">
      <c r="A37" s="350"/>
      <c r="B37" s="347"/>
      <c r="C37" s="351"/>
      <c r="D37" s="351"/>
      <c r="E37" s="351"/>
      <c r="F37" s="351"/>
    </row>
    <row r="38" spans="1:6" s="90" customFormat="1" ht="12.75" customHeight="1" x14ac:dyDescent="0.25">
      <c r="A38" s="350"/>
      <c r="B38" s="347"/>
      <c r="C38" s="351"/>
      <c r="D38" s="351"/>
      <c r="E38" s="351"/>
      <c r="F38" s="351"/>
    </row>
    <row r="39" spans="1:6" s="90" customFormat="1" x14ac:dyDescent="0.25">
      <c r="A39" s="350"/>
      <c r="B39" s="347"/>
      <c r="C39" s="351"/>
      <c r="D39" s="351"/>
      <c r="E39" s="351"/>
      <c r="F39" s="351"/>
    </row>
    <row r="41" spans="1:6" ht="12.5" x14ac:dyDescent="0.25">
      <c r="A41" s="594"/>
      <c r="B41" s="595"/>
      <c r="C41" s="595"/>
      <c r="D41" s="595"/>
      <c r="E41" s="595"/>
      <c r="F41" s="595"/>
    </row>
    <row r="42" spans="1:6" ht="12.5" x14ac:dyDescent="0.25">
      <c r="A42" s="596"/>
      <c r="B42" s="597"/>
      <c r="C42" s="597"/>
      <c r="D42" s="597"/>
      <c r="E42" s="597"/>
      <c r="F42" s="597"/>
    </row>
    <row r="44" spans="1:6" x14ac:dyDescent="0.25">
      <c r="A44" s="412"/>
    </row>
    <row r="45" spans="1:6" x14ac:dyDescent="0.25">
      <c r="A45" s="90"/>
    </row>
    <row r="46" spans="1:6" x14ac:dyDescent="0.25">
      <c r="A46" s="90"/>
    </row>
    <row r="47" spans="1:6" x14ac:dyDescent="0.25">
      <c r="A47" s="378"/>
    </row>
    <row r="48" spans="1:6" ht="15" customHeight="1" x14ac:dyDescent="0.25">
      <c r="A48" s="90"/>
      <c r="B48" s="90"/>
      <c r="C48" s="90"/>
      <c r="D48" s="90"/>
      <c r="E48" s="90"/>
      <c r="F48" s="90"/>
    </row>
    <row r="49" spans="1:6" ht="15" customHeight="1" x14ac:dyDescent="0.25">
      <c r="A49" s="90"/>
      <c r="B49" s="90"/>
      <c r="C49" s="90"/>
      <c r="D49" s="90"/>
      <c r="E49" s="90"/>
      <c r="F49" s="90"/>
    </row>
    <row r="50" spans="1:6" ht="11.5" customHeight="1" x14ac:dyDescent="0.25">
      <c r="A50" s="90"/>
      <c r="B50" s="90"/>
      <c r="C50" s="90"/>
      <c r="D50" s="90"/>
      <c r="E50" s="90"/>
      <c r="F50" s="90"/>
    </row>
    <row r="51" spans="1:6" x14ac:dyDescent="0.25">
      <c r="A51" s="90"/>
      <c r="B51" s="90"/>
      <c r="C51" s="90"/>
      <c r="D51" s="90"/>
      <c r="E51" s="90"/>
      <c r="F51" s="90"/>
    </row>
    <row r="52" spans="1:6" x14ac:dyDescent="0.25">
      <c r="A52" s="412"/>
    </row>
    <row r="53" spans="1:6" x14ac:dyDescent="0.25">
      <c r="A53" s="90"/>
    </row>
    <row r="54" spans="1:6" x14ac:dyDescent="0.25">
      <c r="A54" s="378"/>
    </row>
    <row r="56" spans="1:6" x14ac:dyDescent="0.25">
      <c r="A56" s="412"/>
    </row>
    <row r="57" spans="1:6" x14ac:dyDescent="0.25">
      <c r="A57" s="90"/>
    </row>
    <row r="59" spans="1:6" x14ac:dyDescent="0.25">
      <c r="A59" s="412"/>
    </row>
    <row r="60" spans="1:6" x14ac:dyDescent="0.25">
      <c r="A60" s="90"/>
    </row>
    <row r="62" spans="1:6" x14ac:dyDescent="0.25">
      <c r="A62" s="412"/>
    </row>
    <row r="63" spans="1:6" x14ac:dyDescent="0.25">
      <c r="A63" s="90"/>
    </row>
    <row r="65" spans="1:1" x14ac:dyDescent="0.25">
      <c r="A65" s="412"/>
    </row>
    <row r="66" spans="1:1" x14ac:dyDescent="0.25">
      <c r="A66" s="376"/>
    </row>
  </sheetData>
  <mergeCells count="4">
    <mergeCell ref="A41:F41"/>
    <mergeCell ref="A42:F42"/>
    <mergeCell ref="A1:F1"/>
    <mergeCell ref="A2:F2"/>
  </mergeCells>
  <pageMargins left="0.75" right="0.75" top="1.25" bottom="0.75" header="0.75" footer="0.25"/>
  <pageSetup orientation="landscape" r:id="rId1"/>
  <headerFooter alignWithMargins="0">
    <oddHeader xml:space="preserve">&amp;C&amp;"Arial,Bold"&amp;12 2020 NCASG Benefits Survey </oddHeader>
    <oddFooter>&amp;L&amp;"Arial,Bold" 2020 Benefits Survey&amp;C&amp;"Arial,Bold"Summary of Changes&amp;R&amp;"Arial,Bold"Page &amp;P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71"/>
  <sheetViews>
    <sheetView zoomScaleNormal="100" zoomScaleSheetLayoutView="100" workbookViewId="0">
      <selection activeCell="A6" sqref="A6:J6"/>
    </sheetView>
  </sheetViews>
  <sheetFormatPr defaultColWidth="9" defaultRowHeight="12.5" x14ac:dyDescent="0.25"/>
  <cols>
    <col min="1" max="1" width="12.08203125" style="25" bestFit="1" customWidth="1"/>
    <col min="2" max="7" width="11.08203125" style="25" customWidth="1"/>
    <col min="8" max="10" width="12.58203125" style="25" customWidth="1"/>
    <col min="11" max="11" width="10.58203125" style="25" customWidth="1"/>
    <col min="12" max="16384" width="9" style="25"/>
  </cols>
  <sheetData>
    <row r="1" spans="1:10" s="23" customFormat="1" ht="18" x14ac:dyDescent="0.25">
      <c r="A1" s="281" t="s">
        <v>237</v>
      </c>
      <c r="B1" s="53" t="s">
        <v>238</v>
      </c>
      <c r="C1" s="53"/>
      <c r="D1" s="53"/>
      <c r="E1" s="53"/>
      <c r="F1" s="53"/>
      <c r="G1" s="53"/>
      <c r="H1" s="53"/>
      <c r="I1" s="26"/>
      <c r="J1" s="65"/>
    </row>
    <row r="2" spans="1:10" s="23" customFormat="1" ht="17.25" customHeight="1" thickBot="1" x14ac:dyDescent="0.3">
      <c r="A2" s="55"/>
      <c r="B2" s="24"/>
      <c r="C2" s="24"/>
      <c r="D2" s="24"/>
      <c r="E2" s="24"/>
      <c r="F2" s="24"/>
      <c r="G2" s="24"/>
      <c r="H2" s="24"/>
      <c r="I2" s="24"/>
      <c r="J2" s="66"/>
    </row>
    <row r="3" spans="1:10" s="23" customFormat="1" ht="18.5" thickBot="1" x14ac:dyDescent="0.3">
      <c r="A3" s="67"/>
      <c r="B3" s="602" t="s">
        <v>28</v>
      </c>
      <c r="C3" s="603"/>
      <c r="D3" s="604"/>
      <c r="E3" s="602" t="s">
        <v>29</v>
      </c>
      <c r="F3" s="603"/>
      <c r="G3" s="604"/>
      <c r="H3" s="602" t="s">
        <v>260</v>
      </c>
      <c r="I3" s="603"/>
      <c r="J3" s="604"/>
    </row>
    <row r="4" spans="1:10" s="16" customFormat="1" ht="56.25" customHeight="1" thickBot="1" x14ac:dyDescent="0.3">
      <c r="A4" s="50" t="s">
        <v>92</v>
      </c>
      <c r="B4" s="219" t="s">
        <v>70</v>
      </c>
      <c r="C4" s="220" t="s">
        <v>49</v>
      </c>
      <c r="D4" s="220" t="s">
        <v>50</v>
      </c>
      <c r="E4" s="219" t="s">
        <v>69</v>
      </c>
      <c r="F4" s="220" t="s">
        <v>26</v>
      </c>
      <c r="G4" s="220" t="s">
        <v>25</v>
      </c>
      <c r="H4" s="219" t="s">
        <v>71</v>
      </c>
      <c r="I4" s="221" t="s">
        <v>259</v>
      </c>
      <c r="J4" s="221" t="s">
        <v>27</v>
      </c>
    </row>
    <row r="5" spans="1:10" s="261" customFormat="1" ht="18" customHeight="1" x14ac:dyDescent="0.25">
      <c r="A5" s="265" t="s">
        <v>66</v>
      </c>
      <c r="B5" s="323">
        <v>10000</v>
      </c>
      <c r="C5" s="324">
        <v>30000</v>
      </c>
      <c r="D5" s="324">
        <v>25000</v>
      </c>
      <c r="E5" s="323">
        <v>2000</v>
      </c>
      <c r="F5" s="324">
        <v>50000</v>
      </c>
      <c r="G5" s="324">
        <v>45000</v>
      </c>
      <c r="H5" s="323">
        <f t="shared" ref="H5" si="0">B5+E5</f>
        <v>12000</v>
      </c>
      <c r="I5" s="324">
        <f t="shared" ref="I5:J6" si="1">(($B5*C5)+($E5*F5))/$H5</f>
        <v>33333.333333333336</v>
      </c>
      <c r="J5" s="324">
        <f t="shared" si="1"/>
        <v>28333.333333333332</v>
      </c>
    </row>
    <row r="6" spans="1:10" s="293" customFormat="1" ht="29.5" customHeight="1" x14ac:dyDescent="0.25">
      <c r="A6" s="345"/>
      <c r="B6" s="124"/>
      <c r="C6" s="125"/>
      <c r="D6" s="125"/>
      <c r="E6" s="124"/>
      <c r="F6" s="125"/>
      <c r="G6" s="125"/>
      <c r="H6" s="325">
        <f>B6+E6</f>
        <v>0</v>
      </c>
      <c r="I6" s="713" t="e">
        <f t="shared" si="1"/>
        <v>#DIV/0!</v>
      </c>
      <c r="J6" s="713" t="e">
        <f t="shared" si="1"/>
        <v>#DIV/0!</v>
      </c>
    </row>
    <row r="7" spans="1:10" s="261" customFormat="1" ht="18" customHeight="1" x14ac:dyDescent="0.25">
      <c r="A7" s="352"/>
      <c r="B7" s="707"/>
      <c r="C7" s="708"/>
      <c r="D7" s="708"/>
      <c r="E7" s="707"/>
      <c r="F7" s="708"/>
      <c r="G7" s="708"/>
      <c r="H7" s="709"/>
      <c r="I7" s="710"/>
      <c r="J7" s="710"/>
    </row>
    <row r="8" spans="1:10" s="293" customFormat="1" ht="12" x14ac:dyDescent="0.25">
      <c r="A8" s="352"/>
      <c r="B8" s="707"/>
      <c r="C8" s="708"/>
      <c r="D8" s="708"/>
      <c r="E8" s="707"/>
      <c r="F8" s="708"/>
      <c r="G8" s="708"/>
      <c r="H8" s="709"/>
      <c r="I8" s="710"/>
      <c r="J8" s="710"/>
    </row>
    <row r="9" spans="1:10" s="293" customFormat="1" ht="12" x14ac:dyDescent="0.25">
      <c r="A9" s="352"/>
      <c r="B9" s="707"/>
      <c r="C9" s="708"/>
      <c r="D9" s="708"/>
      <c r="E9" s="707"/>
      <c r="F9" s="708"/>
      <c r="G9" s="708"/>
      <c r="H9" s="709"/>
      <c r="I9" s="710"/>
      <c r="J9" s="710"/>
    </row>
    <row r="10" spans="1:10" s="293" customFormat="1" ht="12" x14ac:dyDescent="0.25">
      <c r="A10" s="352"/>
      <c r="B10" s="707"/>
      <c r="C10" s="708"/>
      <c r="D10" s="708"/>
      <c r="E10" s="707"/>
      <c r="F10" s="708"/>
      <c r="G10" s="708"/>
      <c r="H10" s="709"/>
      <c r="I10" s="710"/>
      <c r="J10" s="710"/>
    </row>
    <row r="11" spans="1:10" s="293" customFormat="1" ht="12" x14ac:dyDescent="0.25">
      <c r="A11" s="711"/>
      <c r="B11" s="707"/>
      <c r="C11" s="708"/>
      <c r="D11" s="708"/>
      <c r="E11" s="707"/>
      <c r="F11" s="708"/>
      <c r="G11" s="708"/>
      <c r="H11" s="709"/>
      <c r="I11" s="710"/>
      <c r="J11" s="710"/>
    </row>
    <row r="12" spans="1:10" s="293" customFormat="1" ht="12" x14ac:dyDescent="0.25">
      <c r="A12" s="352"/>
      <c r="B12" s="707"/>
      <c r="C12" s="708"/>
      <c r="D12" s="708"/>
      <c r="E12" s="707"/>
      <c r="F12" s="708"/>
      <c r="G12" s="708"/>
      <c r="H12" s="709"/>
      <c r="I12" s="710"/>
      <c r="J12" s="710"/>
    </row>
    <row r="13" spans="1:10" s="293" customFormat="1" ht="12" x14ac:dyDescent="0.25">
      <c r="A13" s="352"/>
      <c r="B13" s="707"/>
      <c r="C13" s="708"/>
      <c r="D13" s="708"/>
      <c r="E13" s="707"/>
      <c r="F13" s="708"/>
      <c r="G13" s="708"/>
      <c r="H13" s="709"/>
      <c r="I13" s="710"/>
      <c r="J13" s="710"/>
    </row>
    <row r="14" spans="1:10" s="293" customFormat="1" ht="12" x14ac:dyDescent="0.25">
      <c r="A14" s="352"/>
      <c r="B14" s="707"/>
      <c r="C14" s="708"/>
      <c r="D14" s="708"/>
      <c r="E14" s="707"/>
      <c r="F14" s="708"/>
      <c r="G14" s="708"/>
      <c r="H14" s="709"/>
      <c r="I14" s="710"/>
      <c r="J14" s="710"/>
    </row>
    <row r="15" spans="1:10" s="293" customFormat="1" ht="12" x14ac:dyDescent="0.25">
      <c r="A15" s="352"/>
      <c r="B15" s="707"/>
      <c r="C15" s="708"/>
      <c r="D15" s="708"/>
      <c r="E15" s="707"/>
      <c r="F15" s="708"/>
      <c r="G15" s="708"/>
      <c r="H15" s="709"/>
      <c r="I15" s="710"/>
      <c r="J15" s="710"/>
    </row>
    <row r="16" spans="1:10" s="293" customFormat="1" ht="12" x14ac:dyDescent="0.25">
      <c r="A16" s="474"/>
      <c r="B16" s="707"/>
      <c r="C16" s="708"/>
      <c r="D16" s="708"/>
      <c r="E16" s="707"/>
      <c r="F16" s="708"/>
      <c r="G16" s="708"/>
      <c r="H16" s="709"/>
      <c r="I16" s="710"/>
      <c r="J16" s="710"/>
    </row>
    <row r="17" spans="1:10" s="293" customFormat="1" ht="12" x14ac:dyDescent="0.25">
      <c r="A17" s="352"/>
      <c r="B17" s="707"/>
      <c r="C17" s="708"/>
      <c r="D17" s="708"/>
      <c r="E17" s="707"/>
      <c r="F17" s="708"/>
      <c r="G17" s="708"/>
      <c r="H17" s="709"/>
      <c r="I17" s="710"/>
      <c r="J17" s="710"/>
    </row>
    <row r="18" spans="1:10" s="293" customFormat="1" ht="12" x14ac:dyDescent="0.25">
      <c r="A18" s="352"/>
      <c r="B18" s="707"/>
      <c r="C18" s="708"/>
      <c r="D18" s="708"/>
      <c r="E18" s="707"/>
      <c r="F18" s="708"/>
      <c r="G18" s="708"/>
      <c r="H18" s="709"/>
      <c r="I18" s="710"/>
      <c r="J18" s="710"/>
    </row>
    <row r="19" spans="1:10" s="293" customFormat="1" ht="12" x14ac:dyDescent="0.25">
      <c r="A19" s="352"/>
      <c r="B19" s="707"/>
      <c r="C19" s="708"/>
      <c r="D19" s="708"/>
      <c r="E19" s="707"/>
      <c r="F19" s="708"/>
      <c r="G19" s="708"/>
      <c r="H19" s="709"/>
      <c r="I19" s="710"/>
      <c r="J19" s="710"/>
    </row>
    <row r="20" spans="1:10" s="293" customFormat="1" ht="12" x14ac:dyDescent="0.25">
      <c r="A20" s="482"/>
      <c r="B20" s="707"/>
      <c r="C20" s="708"/>
      <c r="D20" s="708"/>
      <c r="E20" s="707"/>
      <c r="F20" s="708"/>
      <c r="G20" s="708"/>
      <c r="H20" s="709"/>
      <c r="I20" s="710"/>
      <c r="J20" s="710"/>
    </row>
    <row r="21" spans="1:10" s="293" customFormat="1" ht="12" x14ac:dyDescent="0.25">
      <c r="A21" s="352"/>
      <c r="B21" s="707"/>
      <c r="C21" s="708"/>
      <c r="D21" s="708"/>
      <c r="E21" s="707"/>
      <c r="F21" s="708"/>
      <c r="G21" s="708"/>
      <c r="H21" s="709"/>
      <c r="I21" s="710"/>
      <c r="J21" s="710"/>
    </row>
    <row r="22" spans="1:10" s="293" customFormat="1" ht="12" x14ac:dyDescent="0.25">
      <c r="A22" s="352"/>
      <c r="B22" s="707"/>
      <c r="C22" s="708"/>
      <c r="D22" s="708"/>
      <c r="E22" s="707"/>
      <c r="F22" s="708"/>
      <c r="G22" s="708"/>
      <c r="H22" s="709"/>
      <c r="I22" s="710"/>
      <c r="J22" s="710"/>
    </row>
    <row r="23" spans="1:10" s="293" customFormat="1" ht="12" x14ac:dyDescent="0.25">
      <c r="A23" s="352"/>
      <c r="B23" s="707"/>
      <c r="C23" s="708"/>
      <c r="D23" s="708"/>
      <c r="E23" s="707"/>
      <c r="F23" s="708"/>
      <c r="G23" s="708"/>
      <c r="H23" s="709"/>
      <c r="I23" s="710"/>
      <c r="J23" s="710"/>
    </row>
    <row r="24" spans="1:10" s="293" customFormat="1" ht="12" x14ac:dyDescent="0.25">
      <c r="A24" s="352"/>
      <c r="B24" s="707"/>
      <c r="C24" s="708"/>
      <c r="D24" s="708"/>
      <c r="E24" s="707"/>
      <c r="F24" s="708"/>
      <c r="G24" s="708"/>
      <c r="H24" s="709"/>
      <c r="I24" s="710"/>
      <c r="J24" s="710"/>
    </row>
    <row r="25" spans="1:10" s="293" customFormat="1" ht="12" x14ac:dyDescent="0.25">
      <c r="A25" s="352"/>
      <c r="B25" s="707"/>
      <c r="C25" s="708"/>
      <c r="D25" s="708"/>
      <c r="E25" s="707"/>
      <c r="F25" s="708"/>
      <c r="G25" s="708"/>
      <c r="H25" s="709"/>
      <c r="I25" s="710"/>
      <c r="J25" s="710"/>
    </row>
    <row r="26" spans="1:10" s="293" customFormat="1" ht="12" x14ac:dyDescent="0.25">
      <c r="A26" s="352"/>
      <c r="B26" s="707"/>
      <c r="C26" s="708"/>
      <c r="D26" s="708"/>
      <c r="E26" s="707"/>
      <c r="F26" s="708"/>
      <c r="G26" s="708"/>
      <c r="H26" s="709"/>
      <c r="I26" s="710"/>
      <c r="J26" s="710"/>
    </row>
    <row r="27" spans="1:10" s="293" customFormat="1" ht="12" x14ac:dyDescent="0.25">
      <c r="A27" s="352"/>
      <c r="B27" s="707"/>
      <c r="C27" s="708"/>
      <c r="D27" s="708"/>
      <c r="E27" s="707"/>
      <c r="F27" s="708"/>
      <c r="G27" s="708"/>
      <c r="H27" s="709"/>
      <c r="I27" s="710"/>
      <c r="J27" s="710"/>
    </row>
    <row r="28" spans="1:10" s="293" customFormat="1" ht="12" x14ac:dyDescent="0.25">
      <c r="A28" s="352"/>
      <c r="B28" s="707"/>
      <c r="C28" s="708"/>
      <c r="D28" s="708"/>
      <c r="E28" s="707"/>
      <c r="F28" s="708"/>
      <c r="G28" s="708"/>
      <c r="H28" s="709"/>
      <c r="I28" s="710"/>
      <c r="J28" s="710"/>
    </row>
    <row r="29" spans="1:10" s="293" customFormat="1" ht="12" x14ac:dyDescent="0.25">
      <c r="A29" s="711"/>
      <c r="B29" s="707"/>
      <c r="C29" s="708"/>
      <c r="D29" s="708"/>
      <c r="E29" s="707"/>
      <c r="F29" s="708"/>
      <c r="G29" s="708"/>
      <c r="H29" s="709"/>
      <c r="I29" s="710"/>
      <c r="J29" s="710"/>
    </row>
    <row r="30" spans="1:10" s="293" customFormat="1" ht="12" x14ac:dyDescent="0.25">
      <c r="A30" s="352"/>
      <c r="B30" s="707"/>
      <c r="C30" s="708"/>
      <c r="D30" s="708"/>
      <c r="E30" s="707"/>
      <c r="F30" s="708"/>
      <c r="G30" s="708"/>
      <c r="H30" s="709"/>
      <c r="I30" s="710"/>
      <c r="J30" s="710"/>
    </row>
    <row r="31" spans="1:10" s="293" customFormat="1" ht="12" x14ac:dyDescent="0.25">
      <c r="A31" s="352"/>
      <c r="B31" s="707"/>
      <c r="C31" s="708"/>
      <c r="D31" s="708"/>
      <c r="E31" s="707"/>
      <c r="F31" s="708"/>
      <c r="G31" s="708"/>
      <c r="H31" s="709"/>
      <c r="I31" s="710"/>
      <c r="J31" s="710"/>
    </row>
    <row r="32" spans="1:10" s="293" customFormat="1" ht="12" x14ac:dyDescent="0.25">
      <c r="A32" s="352"/>
      <c r="B32" s="707"/>
      <c r="C32" s="708"/>
      <c r="D32" s="708"/>
      <c r="E32" s="707"/>
      <c r="F32" s="708"/>
      <c r="G32" s="708"/>
      <c r="H32" s="709"/>
      <c r="I32" s="710"/>
      <c r="J32" s="710"/>
    </row>
    <row r="33" spans="1:10" s="293" customFormat="1" ht="12" x14ac:dyDescent="0.25">
      <c r="A33" s="352"/>
      <c r="B33" s="707"/>
      <c r="C33" s="708"/>
      <c r="D33" s="708"/>
      <c r="E33" s="707"/>
      <c r="F33" s="708"/>
      <c r="G33" s="708"/>
      <c r="H33" s="709"/>
      <c r="I33" s="710"/>
      <c r="J33" s="710"/>
    </row>
    <row r="34" spans="1:10" s="293" customFormat="1" ht="12" x14ac:dyDescent="0.25">
      <c r="A34" s="352"/>
      <c r="B34" s="707"/>
      <c r="C34" s="708"/>
      <c r="D34" s="708"/>
      <c r="E34" s="707"/>
      <c r="F34" s="708"/>
      <c r="G34" s="708"/>
      <c r="H34" s="709"/>
      <c r="I34" s="710"/>
      <c r="J34" s="710"/>
    </row>
    <row r="35" spans="1:10" s="293" customFormat="1" ht="12" x14ac:dyDescent="0.25">
      <c r="A35" s="352"/>
      <c r="B35" s="707"/>
      <c r="C35" s="708"/>
      <c r="D35" s="708"/>
      <c r="E35" s="707"/>
      <c r="F35" s="708"/>
      <c r="G35" s="708"/>
      <c r="H35" s="709"/>
      <c r="I35" s="710"/>
      <c r="J35" s="710"/>
    </row>
    <row r="36" spans="1:10" s="293" customFormat="1" ht="12" x14ac:dyDescent="0.25">
      <c r="A36" s="352"/>
      <c r="B36" s="707"/>
      <c r="C36" s="708"/>
      <c r="D36" s="708"/>
      <c r="E36" s="707"/>
      <c r="F36" s="708"/>
      <c r="G36" s="708"/>
      <c r="H36" s="709"/>
      <c r="I36" s="710"/>
      <c r="J36" s="710"/>
    </row>
    <row r="37" spans="1:10" s="293" customFormat="1" ht="12" x14ac:dyDescent="0.25">
      <c r="A37" s="352"/>
      <c r="B37" s="707"/>
      <c r="C37" s="708"/>
      <c r="D37" s="708"/>
      <c r="E37" s="707"/>
      <c r="F37" s="708"/>
      <c r="G37" s="708"/>
      <c r="H37" s="709"/>
      <c r="I37" s="710"/>
      <c r="J37" s="710"/>
    </row>
    <row r="38" spans="1:10" s="293" customFormat="1" ht="10" x14ac:dyDescent="0.25">
      <c r="A38" s="712"/>
      <c r="B38" s="712"/>
      <c r="C38" s="712"/>
      <c r="D38" s="712"/>
      <c r="E38" s="712"/>
      <c r="F38" s="712"/>
      <c r="G38" s="712"/>
      <c r="H38" s="712"/>
      <c r="I38" s="712"/>
      <c r="J38" s="712"/>
    </row>
    <row r="39" spans="1:10" s="293" customFormat="1" ht="10" x14ac:dyDescent="0.25"/>
    <row r="40" spans="1:10" s="293" customFormat="1" ht="10" x14ac:dyDescent="0.25"/>
    <row r="41" spans="1:10" s="293" customFormat="1" ht="10" x14ac:dyDescent="0.25"/>
    <row r="42" spans="1:10" s="293" customFormat="1" ht="11.5" x14ac:dyDescent="0.25">
      <c r="A42" s="353"/>
    </row>
    <row r="43" spans="1:10" s="293" customFormat="1" ht="11.5" x14ac:dyDescent="0.25">
      <c r="A43" s="59"/>
    </row>
    <row r="44" spans="1:10" s="293" customFormat="1" ht="11.5" x14ac:dyDescent="0.25">
      <c r="A44" s="59"/>
    </row>
    <row r="45" spans="1:10" s="293" customFormat="1" ht="11.5" x14ac:dyDescent="0.25">
      <c r="A45" s="353"/>
    </row>
    <row r="46" spans="1:10" s="293" customFormat="1" ht="11.5" x14ac:dyDescent="0.25">
      <c r="A46" s="59"/>
    </row>
    <row r="47" spans="1:10" s="293" customFormat="1" ht="10" x14ac:dyDescent="0.25"/>
    <row r="48" spans="1:10" s="293" customFormat="1" ht="10" x14ac:dyDescent="0.25"/>
    <row r="49" s="293" customFormat="1" ht="10" x14ac:dyDescent="0.25"/>
    <row r="50" s="293" customFormat="1" ht="10" x14ac:dyDescent="0.25"/>
    <row r="51" s="293" customFormat="1" ht="10" x14ac:dyDescent="0.25"/>
    <row r="52" s="293" customFormat="1" ht="10" x14ac:dyDescent="0.25"/>
    <row r="53" s="293" customFormat="1" ht="10" x14ac:dyDescent="0.25"/>
    <row r="54" s="293" customFormat="1" ht="10" x14ac:dyDescent="0.25"/>
    <row r="55" s="293" customFormat="1" ht="10" x14ac:dyDescent="0.25"/>
    <row r="56" s="293" customFormat="1" ht="10" x14ac:dyDescent="0.25"/>
    <row r="57" s="293" customFormat="1" ht="10" x14ac:dyDescent="0.25"/>
    <row r="58" s="293" customFormat="1" ht="10" x14ac:dyDescent="0.25"/>
    <row r="59" s="293" customFormat="1" ht="10" x14ac:dyDescent="0.25"/>
    <row r="60" s="293" customFormat="1" ht="10" x14ac:dyDescent="0.25"/>
    <row r="61" s="293" customFormat="1" ht="10" x14ac:dyDescent="0.25"/>
    <row r="62" s="293" customFormat="1" ht="10" x14ac:dyDescent="0.25"/>
    <row r="63" s="293" customFormat="1" ht="10" x14ac:dyDescent="0.25"/>
    <row r="64" s="293" customFormat="1" ht="10" x14ac:dyDescent="0.25"/>
    <row r="65" s="293" customFormat="1" ht="10" x14ac:dyDescent="0.25"/>
    <row r="66" s="293" customFormat="1" ht="10" x14ac:dyDescent="0.25"/>
    <row r="67" s="293" customFormat="1" ht="10" x14ac:dyDescent="0.25"/>
    <row r="68" s="293" customFormat="1" ht="10" x14ac:dyDescent="0.25"/>
    <row r="69" s="293" customFormat="1" ht="10" x14ac:dyDescent="0.25"/>
    <row r="70" s="293" customFormat="1" ht="10" x14ac:dyDescent="0.25"/>
    <row r="71" s="293" customFormat="1" ht="10" x14ac:dyDescent="0.25"/>
    <row r="72" s="293" customFormat="1" ht="10" x14ac:dyDescent="0.25"/>
    <row r="73" s="293" customFormat="1" ht="10" x14ac:dyDescent="0.25"/>
    <row r="74" s="293" customFormat="1" ht="10" x14ac:dyDescent="0.25"/>
    <row r="75" s="293" customFormat="1" ht="10" x14ac:dyDescent="0.25"/>
    <row r="76" s="293" customFormat="1" ht="10" x14ac:dyDescent="0.25"/>
    <row r="77" s="293" customFormat="1" ht="10" x14ac:dyDescent="0.25"/>
    <row r="78" s="293" customFormat="1" ht="10" x14ac:dyDescent="0.25"/>
    <row r="79" s="293" customFormat="1" ht="10" x14ac:dyDescent="0.25"/>
    <row r="80" s="293" customFormat="1" ht="10" x14ac:dyDescent="0.25"/>
    <row r="81" s="293" customFormat="1" ht="10" x14ac:dyDescent="0.25"/>
    <row r="82" s="293" customFormat="1" ht="10" x14ac:dyDescent="0.25"/>
    <row r="83" s="293" customFormat="1" ht="10" x14ac:dyDescent="0.25"/>
    <row r="84" s="293" customFormat="1" ht="10" x14ac:dyDescent="0.25"/>
    <row r="85" s="293" customFormat="1" ht="10" x14ac:dyDescent="0.25"/>
    <row r="86" s="293" customFormat="1" ht="10" x14ac:dyDescent="0.25"/>
    <row r="87" s="293" customFormat="1" ht="10" x14ac:dyDescent="0.25"/>
    <row r="88" s="293" customFormat="1" ht="10" x14ac:dyDescent="0.25"/>
    <row r="89" s="293" customFormat="1" ht="10" x14ac:dyDescent="0.25"/>
    <row r="90" s="293" customFormat="1" ht="10" x14ac:dyDescent="0.25"/>
    <row r="91" s="293" customFormat="1" ht="10" x14ac:dyDescent="0.25"/>
    <row r="92" s="293" customFormat="1" ht="10" x14ac:dyDescent="0.25"/>
    <row r="93" s="293" customFormat="1" ht="10" x14ac:dyDescent="0.25"/>
    <row r="94" s="293" customFormat="1" ht="10" x14ac:dyDescent="0.25"/>
    <row r="95" s="293" customFormat="1" ht="10" x14ac:dyDescent="0.25"/>
    <row r="96" s="293" customFormat="1" ht="10" x14ac:dyDescent="0.25"/>
    <row r="97" s="293" customFormat="1" ht="10" x14ac:dyDescent="0.25"/>
    <row r="98" s="293" customFormat="1" ht="10" x14ac:dyDescent="0.25"/>
    <row r="99" s="293" customFormat="1" ht="10" x14ac:dyDescent="0.25"/>
    <row r="100" s="293" customFormat="1" ht="10" x14ac:dyDescent="0.25"/>
    <row r="101" s="293" customFormat="1" ht="10" x14ac:dyDescent="0.25"/>
    <row r="102" s="293" customFormat="1" ht="10" x14ac:dyDescent="0.25"/>
    <row r="103" s="293" customFormat="1" ht="10" x14ac:dyDescent="0.25"/>
    <row r="104" s="293" customFormat="1" ht="10" x14ac:dyDescent="0.25"/>
    <row r="105" s="293" customFormat="1" ht="10" x14ac:dyDescent="0.25"/>
    <row r="106" s="293" customFormat="1" ht="10" x14ac:dyDescent="0.25"/>
    <row r="107" s="293" customFormat="1" ht="10" x14ac:dyDescent="0.25"/>
    <row r="108" s="293" customFormat="1" ht="10" x14ac:dyDescent="0.25"/>
    <row r="109" s="293" customFormat="1" ht="10" x14ac:dyDescent="0.25"/>
    <row r="110" s="293" customFormat="1" ht="10" x14ac:dyDescent="0.25"/>
    <row r="111" s="293" customFormat="1" ht="10" x14ac:dyDescent="0.25"/>
    <row r="112" s="293" customFormat="1" ht="10" x14ac:dyDescent="0.25"/>
    <row r="113" s="293" customFormat="1" ht="10" x14ac:dyDescent="0.25"/>
    <row r="114" s="293" customFormat="1" ht="10" x14ac:dyDescent="0.25"/>
    <row r="115" s="293" customFormat="1" ht="10" x14ac:dyDescent="0.25"/>
    <row r="116" s="293" customFormat="1" ht="10" x14ac:dyDescent="0.25"/>
    <row r="117" s="293" customFormat="1" ht="10" x14ac:dyDescent="0.25"/>
    <row r="118" s="293" customFormat="1" ht="10" x14ac:dyDescent="0.25"/>
    <row r="119" s="293" customFormat="1" ht="10" x14ac:dyDescent="0.25"/>
    <row r="120" s="293" customFormat="1" ht="10" x14ac:dyDescent="0.25"/>
    <row r="121" s="293" customFormat="1" ht="10" x14ac:dyDescent="0.25"/>
    <row r="122" s="293" customFormat="1" ht="10" x14ac:dyDescent="0.25"/>
    <row r="123" s="293" customFormat="1" ht="10" x14ac:dyDescent="0.25"/>
    <row r="124" s="293" customFormat="1" ht="10" x14ac:dyDescent="0.25"/>
    <row r="125" s="293" customFormat="1" ht="10" x14ac:dyDescent="0.25"/>
    <row r="126" s="293" customFormat="1" ht="10" x14ac:dyDescent="0.25"/>
    <row r="127" s="293" customFormat="1" ht="10" x14ac:dyDescent="0.25"/>
    <row r="128" s="293" customFormat="1" ht="10" x14ac:dyDescent="0.25"/>
    <row r="129" s="293" customFormat="1" ht="10" x14ac:dyDescent="0.25"/>
    <row r="130" s="293" customFormat="1" ht="10" x14ac:dyDescent="0.25"/>
    <row r="131" s="293" customFormat="1" ht="10" x14ac:dyDescent="0.25"/>
    <row r="132" s="293" customFormat="1" ht="10" x14ac:dyDescent="0.25"/>
    <row r="133" s="293" customFormat="1" ht="10" x14ac:dyDescent="0.25"/>
    <row r="134" s="293" customFormat="1" ht="10" x14ac:dyDescent="0.25"/>
    <row r="135" s="293" customFormat="1" ht="10" x14ac:dyDescent="0.25"/>
    <row r="136" s="293" customFormat="1" ht="10" x14ac:dyDescent="0.25"/>
    <row r="137" s="293" customFormat="1" ht="10" x14ac:dyDescent="0.25"/>
    <row r="138" s="293" customFormat="1" ht="10" x14ac:dyDescent="0.25"/>
    <row r="139" s="293" customFormat="1" ht="10" x14ac:dyDescent="0.25"/>
    <row r="140" s="293" customFormat="1" ht="10" x14ac:dyDescent="0.25"/>
    <row r="141" s="293" customFormat="1" ht="10" x14ac:dyDescent="0.25"/>
    <row r="142" s="293" customFormat="1" ht="10" x14ac:dyDescent="0.25"/>
    <row r="143" s="293" customFormat="1" ht="10" x14ac:dyDescent="0.25"/>
    <row r="144" s="293" customFormat="1" ht="10" x14ac:dyDescent="0.25"/>
    <row r="145" s="293" customFormat="1" ht="10" x14ac:dyDescent="0.25"/>
    <row r="146" s="293" customFormat="1" ht="10" x14ac:dyDescent="0.25"/>
    <row r="147" s="293" customFormat="1" ht="10" x14ac:dyDescent="0.25"/>
    <row r="148" s="293" customFormat="1" ht="10" x14ac:dyDescent="0.25"/>
    <row r="149" s="293" customFormat="1" ht="10" x14ac:dyDescent="0.25"/>
    <row r="150" s="293" customFormat="1" ht="10" x14ac:dyDescent="0.25"/>
    <row r="151" s="293" customFormat="1" ht="10" x14ac:dyDescent="0.25"/>
    <row r="152" s="293" customFormat="1" ht="10" x14ac:dyDescent="0.25"/>
    <row r="153" s="293" customFormat="1" ht="10" x14ac:dyDescent="0.25"/>
    <row r="154" s="293" customFormat="1" ht="10" x14ac:dyDescent="0.25"/>
    <row r="155" s="293" customFormat="1" ht="10" x14ac:dyDescent="0.25"/>
    <row r="156" s="293" customFormat="1" ht="10" x14ac:dyDescent="0.25"/>
    <row r="157" s="293" customFormat="1" ht="10" x14ac:dyDescent="0.25"/>
    <row r="158" s="293" customFormat="1" ht="10" x14ac:dyDescent="0.25"/>
    <row r="159" s="293" customFormat="1" ht="10" x14ac:dyDescent="0.25"/>
    <row r="160" s="293" customFormat="1" ht="10" x14ac:dyDescent="0.25"/>
    <row r="161" s="293" customFormat="1" ht="10" x14ac:dyDescent="0.25"/>
    <row r="162" s="293" customFormat="1" ht="10" x14ac:dyDescent="0.25"/>
    <row r="163" s="293" customFormat="1" ht="10" x14ac:dyDescent="0.25"/>
    <row r="164" s="293" customFormat="1" ht="10" x14ac:dyDescent="0.25"/>
    <row r="165" s="293" customFormat="1" ht="10" x14ac:dyDescent="0.25"/>
    <row r="166" s="293" customFormat="1" ht="10" x14ac:dyDescent="0.25"/>
    <row r="167" s="293" customFormat="1" ht="10" x14ac:dyDescent="0.25"/>
    <row r="168" s="293" customFormat="1" ht="10" x14ac:dyDescent="0.25"/>
    <row r="169" s="293" customFormat="1" ht="10" x14ac:dyDescent="0.25"/>
    <row r="170" s="293" customFormat="1" ht="10" x14ac:dyDescent="0.25"/>
    <row r="171" s="293" customFormat="1" ht="10" x14ac:dyDescent="0.25"/>
    <row r="172" s="293" customFormat="1" ht="10" x14ac:dyDescent="0.25"/>
    <row r="173" s="293" customFormat="1" ht="10" x14ac:dyDescent="0.25"/>
    <row r="174" s="293" customFormat="1" ht="10" x14ac:dyDescent="0.25"/>
    <row r="175" s="293" customFormat="1" ht="10" x14ac:dyDescent="0.25"/>
    <row r="176" s="293" customFormat="1" ht="10" x14ac:dyDescent="0.25"/>
    <row r="177" s="293" customFormat="1" ht="10" x14ac:dyDescent="0.25"/>
    <row r="178" s="293" customFormat="1" ht="10" x14ac:dyDescent="0.25"/>
    <row r="179" s="293" customFormat="1" ht="10" x14ac:dyDescent="0.25"/>
    <row r="180" s="293" customFormat="1" ht="10" x14ac:dyDescent="0.25"/>
    <row r="181" s="293" customFormat="1" ht="10" x14ac:dyDescent="0.25"/>
    <row r="182" s="293" customFormat="1" ht="10" x14ac:dyDescent="0.25"/>
    <row r="183" s="293" customFormat="1" ht="10" x14ac:dyDescent="0.25"/>
    <row r="184" s="293" customFormat="1" ht="10" x14ac:dyDescent="0.25"/>
    <row r="185" s="293" customFormat="1" ht="10" x14ac:dyDescent="0.25"/>
    <row r="186" s="293" customFormat="1" ht="10" x14ac:dyDescent="0.25"/>
    <row r="187" s="293" customFormat="1" ht="10" x14ac:dyDescent="0.25"/>
    <row r="188" s="293" customFormat="1" ht="10" x14ac:dyDescent="0.25"/>
    <row r="189" s="293" customFormat="1" ht="10" x14ac:dyDescent="0.25"/>
    <row r="190" s="293" customFormat="1" ht="10" x14ac:dyDescent="0.25"/>
    <row r="191" s="293" customFormat="1" ht="10" x14ac:dyDescent="0.25"/>
    <row r="192" s="293" customFormat="1" ht="10" x14ac:dyDescent="0.25"/>
    <row r="193" s="293" customFormat="1" ht="10" x14ac:dyDescent="0.25"/>
    <row r="194" s="293" customFormat="1" ht="10" x14ac:dyDescent="0.25"/>
    <row r="195" s="293" customFormat="1" ht="10" x14ac:dyDescent="0.25"/>
    <row r="196" s="293" customFormat="1" ht="10" x14ac:dyDescent="0.25"/>
    <row r="197" s="293" customFormat="1" ht="10" x14ac:dyDescent="0.25"/>
    <row r="198" s="293" customFormat="1" ht="10" x14ac:dyDescent="0.25"/>
    <row r="199" s="293" customFormat="1" ht="10" x14ac:dyDescent="0.25"/>
    <row r="200" s="293" customFormat="1" ht="10" x14ac:dyDescent="0.25"/>
    <row r="201" s="293" customFormat="1" ht="10" x14ac:dyDescent="0.25"/>
    <row r="202" s="293" customFormat="1" ht="10" x14ac:dyDescent="0.25"/>
    <row r="203" s="293" customFormat="1" ht="10" x14ac:dyDescent="0.25"/>
    <row r="204" s="293" customFormat="1" ht="10" x14ac:dyDescent="0.25"/>
    <row r="205" s="293" customFormat="1" ht="10" x14ac:dyDescent="0.25"/>
    <row r="206" s="293" customFormat="1" ht="10" x14ac:dyDescent="0.25"/>
    <row r="207" s="293" customFormat="1" ht="10" x14ac:dyDescent="0.25"/>
    <row r="208" s="293" customFormat="1" ht="10" x14ac:dyDescent="0.25"/>
    <row r="209" s="293" customFormat="1" ht="10" x14ac:dyDescent="0.25"/>
    <row r="210" s="293" customFormat="1" ht="10" x14ac:dyDescent="0.25"/>
    <row r="211" s="293" customFormat="1" ht="10" x14ac:dyDescent="0.25"/>
    <row r="212" s="293" customFormat="1" ht="10" x14ac:dyDescent="0.25"/>
    <row r="213" s="293" customFormat="1" ht="10" x14ac:dyDescent="0.25"/>
    <row r="214" s="293" customFormat="1" ht="10" x14ac:dyDescent="0.25"/>
    <row r="215" s="293" customFormat="1" ht="10" x14ac:dyDescent="0.25"/>
    <row r="216" s="293" customFormat="1" ht="10" x14ac:dyDescent="0.25"/>
    <row r="217" s="293" customFormat="1" ht="10" x14ac:dyDescent="0.25"/>
    <row r="218" s="293" customFormat="1" ht="10" x14ac:dyDescent="0.25"/>
    <row r="219" s="293" customFormat="1" ht="10" x14ac:dyDescent="0.25"/>
    <row r="220" s="293" customFormat="1" ht="10" x14ac:dyDescent="0.25"/>
    <row r="221" s="293" customFormat="1" ht="10" x14ac:dyDescent="0.25"/>
    <row r="222" s="293" customFormat="1" ht="10" x14ac:dyDescent="0.25"/>
    <row r="223" s="293" customFormat="1" ht="10" x14ac:dyDescent="0.25"/>
    <row r="224" s="293" customFormat="1" ht="10" x14ac:dyDescent="0.25"/>
    <row r="225" s="293" customFormat="1" ht="10" x14ac:dyDescent="0.25"/>
    <row r="226" s="293" customFormat="1" ht="10" x14ac:dyDescent="0.25"/>
    <row r="227" s="293" customFormat="1" ht="10" x14ac:dyDescent="0.25"/>
    <row r="228" s="293" customFormat="1" ht="10" x14ac:dyDescent="0.25"/>
    <row r="229" s="293" customFormat="1" ht="10" x14ac:dyDescent="0.25"/>
    <row r="230" s="293" customFormat="1" ht="10" x14ac:dyDescent="0.25"/>
    <row r="231" s="293" customFormat="1" ht="10" x14ac:dyDescent="0.25"/>
    <row r="232" s="293" customFormat="1" ht="10" x14ac:dyDescent="0.25"/>
    <row r="233" s="293" customFormat="1" ht="10" x14ac:dyDescent="0.25"/>
    <row r="234" s="293" customFormat="1" ht="10" x14ac:dyDescent="0.25"/>
    <row r="235" s="293" customFormat="1" ht="10" x14ac:dyDescent="0.25"/>
    <row r="236" s="293" customFormat="1" ht="10" x14ac:dyDescent="0.25"/>
    <row r="237" s="293" customFormat="1" ht="10" x14ac:dyDescent="0.25"/>
    <row r="238" s="293" customFormat="1" ht="10" x14ac:dyDescent="0.25"/>
    <row r="239" s="293" customFormat="1" ht="10" x14ac:dyDescent="0.25"/>
    <row r="240" s="293" customFormat="1" ht="10" x14ac:dyDescent="0.25"/>
    <row r="241" s="293" customFormat="1" ht="10" x14ac:dyDescent="0.25"/>
    <row r="242" s="293" customFormat="1" ht="10" x14ac:dyDescent="0.25"/>
    <row r="243" s="293" customFormat="1" ht="10" x14ac:dyDescent="0.25"/>
    <row r="244" s="293" customFormat="1" ht="10" x14ac:dyDescent="0.25"/>
    <row r="245" s="293" customFormat="1" ht="10" x14ac:dyDescent="0.25"/>
    <row r="246" s="293" customFormat="1" ht="10" x14ac:dyDescent="0.25"/>
    <row r="247" s="293" customFormat="1" ht="10" x14ac:dyDescent="0.25"/>
    <row r="248" s="293" customFormat="1" ht="10" x14ac:dyDescent="0.25"/>
    <row r="249" s="293" customFormat="1" ht="10" x14ac:dyDescent="0.25"/>
    <row r="250" s="293" customFormat="1" ht="10" x14ac:dyDescent="0.25"/>
    <row r="251" s="293" customFormat="1" ht="10" x14ac:dyDescent="0.25"/>
    <row r="252" s="293" customFormat="1" ht="10" x14ac:dyDescent="0.25"/>
    <row r="253" s="293" customFormat="1" ht="10" x14ac:dyDescent="0.25"/>
    <row r="254" s="293" customFormat="1" ht="10" x14ac:dyDescent="0.25"/>
    <row r="255" s="293" customFormat="1" ht="10" x14ac:dyDescent="0.25"/>
    <row r="256" s="293" customFormat="1" ht="10" x14ac:dyDescent="0.25"/>
    <row r="257" s="293" customFormat="1" ht="10" x14ac:dyDescent="0.25"/>
    <row r="258" s="293" customFormat="1" ht="10" x14ac:dyDescent="0.25"/>
    <row r="259" s="293" customFormat="1" ht="10" x14ac:dyDescent="0.25"/>
    <row r="260" s="293" customFormat="1" ht="10" x14ac:dyDescent="0.25"/>
    <row r="261" s="293" customFormat="1" ht="10" x14ac:dyDescent="0.25"/>
    <row r="262" s="293" customFormat="1" ht="10" x14ac:dyDescent="0.25"/>
    <row r="263" s="293" customFormat="1" ht="10" x14ac:dyDescent="0.25"/>
    <row r="264" s="293" customFormat="1" ht="10" x14ac:dyDescent="0.25"/>
    <row r="265" s="293" customFormat="1" ht="10" x14ac:dyDescent="0.25"/>
    <row r="266" s="293" customFormat="1" ht="10" x14ac:dyDescent="0.25"/>
    <row r="267" s="293" customFormat="1" ht="10" x14ac:dyDescent="0.25"/>
    <row r="268" s="293" customFormat="1" ht="10" x14ac:dyDescent="0.25"/>
    <row r="269" s="293" customFormat="1" ht="10" x14ac:dyDescent="0.25"/>
    <row r="270" s="293" customFormat="1" ht="10" x14ac:dyDescent="0.25"/>
    <row r="271" s="293" customFormat="1" ht="10" x14ac:dyDescent="0.25"/>
    <row r="272" s="293" customFormat="1" ht="10" x14ac:dyDescent="0.25"/>
    <row r="273" s="293" customFormat="1" ht="10" x14ac:dyDescent="0.25"/>
    <row r="274" s="293" customFormat="1" ht="10" x14ac:dyDescent="0.25"/>
    <row r="275" s="293" customFormat="1" ht="10" x14ac:dyDescent="0.25"/>
    <row r="276" s="293" customFormat="1" ht="10" x14ac:dyDescent="0.25"/>
    <row r="277" s="293" customFormat="1" ht="10" x14ac:dyDescent="0.25"/>
    <row r="278" s="293" customFormat="1" ht="10" x14ac:dyDescent="0.25"/>
    <row r="279" s="293" customFormat="1" ht="10" x14ac:dyDescent="0.25"/>
    <row r="280" s="293" customFormat="1" ht="10" x14ac:dyDescent="0.25"/>
    <row r="281" s="293" customFormat="1" ht="10" x14ac:dyDescent="0.25"/>
    <row r="282" s="293" customFormat="1" ht="10" x14ac:dyDescent="0.25"/>
    <row r="283" s="293" customFormat="1" ht="10" x14ac:dyDescent="0.25"/>
    <row r="284" s="293" customFormat="1" ht="10" x14ac:dyDescent="0.25"/>
    <row r="285" s="293" customFormat="1" ht="10" x14ac:dyDescent="0.25"/>
    <row r="286" s="293" customFormat="1" ht="10" x14ac:dyDescent="0.25"/>
    <row r="287" s="293" customFormat="1" ht="10" x14ac:dyDescent="0.25"/>
    <row r="288" s="293" customFormat="1" ht="10" x14ac:dyDescent="0.25"/>
    <row r="289" s="293" customFormat="1" ht="10" x14ac:dyDescent="0.25"/>
    <row r="290" s="293" customFormat="1" ht="10" x14ac:dyDescent="0.25"/>
    <row r="291" s="293" customFormat="1" ht="10" x14ac:dyDescent="0.25"/>
    <row r="292" s="293" customFormat="1" ht="10" x14ac:dyDescent="0.25"/>
    <row r="293" s="293" customFormat="1" ht="10" x14ac:dyDescent="0.25"/>
    <row r="294" s="293" customFormat="1" ht="10" x14ac:dyDescent="0.25"/>
    <row r="295" s="293" customFormat="1" ht="10" x14ac:dyDescent="0.25"/>
    <row r="296" s="293" customFormat="1" ht="10" x14ac:dyDescent="0.25"/>
    <row r="297" s="293" customFormat="1" ht="10" x14ac:dyDescent="0.25"/>
    <row r="298" s="293" customFormat="1" ht="10" x14ac:dyDescent="0.25"/>
    <row r="299" s="293" customFormat="1" ht="10" x14ac:dyDescent="0.25"/>
    <row r="300" s="293" customFormat="1" ht="10" x14ac:dyDescent="0.25"/>
    <row r="301" s="293" customFormat="1" ht="10" x14ac:dyDescent="0.25"/>
    <row r="302" s="293" customFormat="1" ht="10" x14ac:dyDescent="0.25"/>
    <row r="303" s="293" customFormat="1" ht="10" x14ac:dyDescent="0.25"/>
    <row r="304" s="293" customFormat="1" ht="10" x14ac:dyDescent="0.25"/>
    <row r="305" s="293" customFormat="1" ht="10" x14ac:dyDescent="0.25"/>
    <row r="306" s="293" customFormat="1" ht="10" x14ac:dyDescent="0.25"/>
    <row r="307" s="293" customFormat="1" ht="10" x14ac:dyDescent="0.25"/>
    <row r="308" s="293" customFormat="1" ht="10" x14ac:dyDescent="0.25"/>
    <row r="309" s="293" customFormat="1" ht="10" x14ac:dyDescent="0.25"/>
    <row r="310" s="293" customFormat="1" ht="10" x14ac:dyDescent="0.25"/>
    <row r="311" s="293" customFormat="1" ht="10" x14ac:dyDescent="0.25"/>
    <row r="312" s="293" customFormat="1" ht="10" x14ac:dyDescent="0.25"/>
    <row r="313" s="293" customFormat="1" ht="10" x14ac:dyDescent="0.25"/>
    <row r="314" s="293" customFormat="1" ht="10" x14ac:dyDescent="0.25"/>
    <row r="315" s="293" customFormat="1" ht="10" x14ac:dyDescent="0.25"/>
    <row r="316" s="293" customFormat="1" ht="10" x14ac:dyDescent="0.25"/>
    <row r="317" s="293" customFormat="1" ht="10" x14ac:dyDescent="0.25"/>
    <row r="318" s="293" customFormat="1" ht="10" x14ac:dyDescent="0.25"/>
    <row r="319" s="293" customFormat="1" ht="10" x14ac:dyDescent="0.25"/>
    <row r="320" s="293" customFormat="1" ht="10" x14ac:dyDescent="0.25"/>
    <row r="321" s="293" customFormat="1" ht="10" x14ac:dyDescent="0.25"/>
    <row r="322" s="293" customFormat="1" ht="10" x14ac:dyDescent="0.25"/>
    <row r="323" s="293" customFormat="1" ht="10" x14ac:dyDescent="0.25"/>
    <row r="324" s="293" customFormat="1" ht="10" x14ac:dyDescent="0.25"/>
    <row r="325" s="293" customFormat="1" ht="10" x14ac:dyDescent="0.25"/>
    <row r="326" s="293" customFormat="1" ht="10" x14ac:dyDescent="0.25"/>
    <row r="327" s="293" customFormat="1" ht="10" x14ac:dyDescent="0.25"/>
    <row r="328" s="293" customFormat="1" ht="10" x14ac:dyDescent="0.25"/>
    <row r="329" s="293" customFormat="1" ht="10" x14ac:dyDescent="0.25"/>
    <row r="330" s="293" customFormat="1" ht="10" x14ac:dyDescent="0.25"/>
    <row r="331" s="293" customFormat="1" ht="10" x14ac:dyDescent="0.25"/>
    <row r="332" s="293" customFormat="1" ht="10" x14ac:dyDescent="0.25"/>
    <row r="333" s="293" customFormat="1" ht="10" x14ac:dyDescent="0.25"/>
    <row r="334" s="293" customFormat="1" ht="10" x14ac:dyDescent="0.25"/>
    <row r="335" s="293" customFormat="1" ht="10" x14ac:dyDescent="0.25"/>
    <row r="336" s="293" customFormat="1" ht="10" x14ac:dyDescent="0.25"/>
    <row r="337" s="293" customFormat="1" ht="10" x14ac:dyDescent="0.25"/>
    <row r="338" s="293" customFormat="1" ht="10" x14ac:dyDescent="0.25"/>
    <row r="339" s="293" customFormat="1" ht="10" x14ac:dyDescent="0.25"/>
    <row r="340" s="293" customFormat="1" ht="10" x14ac:dyDescent="0.25"/>
    <row r="341" s="293" customFormat="1" ht="10" x14ac:dyDescent="0.25"/>
    <row r="342" s="293" customFormat="1" ht="10" x14ac:dyDescent="0.25"/>
    <row r="343" s="293" customFormat="1" ht="10" x14ac:dyDescent="0.25"/>
    <row r="344" s="293" customFormat="1" ht="10" x14ac:dyDescent="0.25"/>
    <row r="345" s="293" customFormat="1" ht="10" x14ac:dyDescent="0.25"/>
    <row r="346" s="293" customFormat="1" ht="10" x14ac:dyDescent="0.25"/>
    <row r="347" s="293" customFormat="1" ht="10" x14ac:dyDescent="0.25"/>
    <row r="348" s="293" customFormat="1" ht="10" x14ac:dyDescent="0.25"/>
    <row r="349" s="293" customFormat="1" ht="10" x14ac:dyDescent="0.25"/>
    <row r="350" s="293" customFormat="1" ht="10" x14ac:dyDescent="0.25"/>
    <row r="351" s="293" customFormat="1" ht="10" x14ac:dyDescent="0.25"/>
    <row r="352" s="293" customFormat="1" ht="10" x14ac:dyDescent="0.25"/>
    <row r="353" s="293" customFormat="1" ht="10" x14ac:dyDescent="0.25"/>
    <row r="354" s="293" customFormat="1" ht="10" x14ac:dyDescent="0.25"/>
    <row r="355" s="293" customFormat="1" ht="10" x14ac:dyDescent="0.25"/>
    <row r="356" s="293" customFormat="1" ht="10" x14ac:dyDescent="0.25"/>
    <row r="357" s="293" customFormat="1" ht="10" x14ac:dyDescent="0.25"/>
    <row r="358" s="293" customFormat="1" ht="10" x14ac:dyDescent="0.25"/>
    <row r="359" s="293" customFormat="1" ht="10" x14ac:dyDescent="0.25"/>
    <row r="360" s="293" customFormat="1" ht="10" x14ac:dyDescent="0.25"/>
    <row r="361" s="293" customFormat="1" ht="10" x14ac:dyDescent="0.25"/>
    <row r="362" s="293" customFormat="1" ht="10" x14ac:dyDescent="0.25"/>
    <row r="363" s="293" customFormat="1" ht="10" x14ac:dyDescent="0.25"/>
    <row r="364" s="293" customFormat="1" ht="10" x14ac:dyDescent="0.25"/>
    <row r="365" s="293" customFormat="1" ht="10" x14ac:dyDescent="0.25"/>
    <row r="366" s="293" customFormat="1" ht="10" x14ac:dyDescent="0.25"/>
    <row r="367" s="293" customFormat="1" ht="10" x14ac:dyDescent="0.25"/>
    <row r="368" s="293" customFormat="1" ht="10" x14ac:dyDescent="0.25"/>
    <row r="369" s="293" customFormat="1" ht="10" x14ac:dyDescent="0.25"/>
    <row r="370" s="293" customFormat="1" ht="10" x14ac:dyDescent="0.25"/>
    <row r="371" s="293" customFormat="1" ht="10" x14ac:dyDescent="0.25"/>
  </sheetData>
  <mergeCells count="3">
    <mergeCell ref="B3:D3"/>
    <mergeCell ref="E3:G3"/>
    <mergeCell ref="H3:J3"/>
  </mergeCells>
  <phoneticPr fontId="13" type="noConversion"/>
  <pageMargins left="0.75" right="0.75" top="1.25" bottom="0.75" header="0.75" footer="0.25"/>
  <pageSetup scale="97" pageOrder="overThenDown" orientation="landscape" r:id="rId1"/>
  <headerFooter alignWithMargins="0">
    <oddHeader>&amp;C&amp;"Arial,Bold"&amp;12 2020 NCASG Benefits Survey</oddHeader>
    <oddFooter>&amp;L&amp;"Arial,Bold"2020 Benefits Survey&amp;C&amp;"Arial,Bold"Table 1: Employees - Numbers and Salaries (Executive Branch) &amp;R&amp;"Arial,Bold"Page &amp;P of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T245"/>
  <sheetViews>
    <sheetView zoomScaleNormal="100" zoomScaleSheetLayoutView="75" workbookViewId="0">
      <selection activeCell="A8" sqref="A8"/>
    </sheetView>
  </sheetViews>
  <sheetFormatPr defaultColWidth="9" defaultRowHeight="15.5" x14ac:dyDescent="0.25"/>
  <cols>
    <col min="1" max="1" width="11.58203125" style="29" customWidth="1"/>
    <col min="2" max="7" width="7.08203125" style="29" customWidth="1"/>
    <col min="8" max="8" width="9" style="29"/>
    <col min="9" max="9" width="11" style="29" customWidth="1"/>
    <col min="10" max="10" width="9" style="29"/>
    <col min="11" max="11" width="3.58203125" style="30" customWidth="1"/>
    <col min="12" max="13" width="3.58203125" style="29" customWidth="1"/>
    <col min="14" max="18" width="3.58203125" style="30" customWidth="1"/>
    <col min="19" max="19" width="5" style="30" customWidth="1"/>
    <col min="20" max="20" width="10.33203125" style="30" bestFit="1" customWidth="1"/>
    <col min="21" max="21" width="3.5" style="29" customWidth="1"/>
    <col min="22" max="30" width="4.58203125" style="29" customWidth="1"/>
    <col min="31" max="16384" width="9" style="29"/>
  </cols>
  <sheetData>
    <row r="1" spans="1:20" s="43" customFormat="1" ht="18" x14ac:dyDescent="0.25">
      <c r="A1" s="281" t="s">
        <v>239</v>
      </c>
      <c r="B1" s="280" t="s">
        <v>240</v>
      </c>
      <c r="C1" s="76"/>
      <c r="D1" s="76"/>
      <c r="E1" s="76"/>
      <c r="F1" s="26"/>
      <c r="G1" s="98"/>
      <c r="H1" s="98"/>
      <c r="I1" s="98"/>
      <c r="J1" s="98"/>
      <c r="K1" s="76"/>
      <c r="L1" s="76"/>
      <c r="M1" s="76"/>
      <c r="N1" s="76"/>
      <c r="O1" s="76"/>
      <c r="P1" s="76"/>
      <c r="Q1" s="76"/>
      <c r="R1" s="76"/>
      <c r="S1" s="76"/>
      <c r="T1" s="77"/>
    </row>
    <row r="2" spans="1:20" s="31" customFormat="1" ht="18.5" thickBot="1" x14ac:dyDescent="0.3">
      <c r="A2" s="36"/>
      <c r="B2" s="34"/>
      <c r="C2" s="34"/>
      <c r="D2" s="34"/>
      <c r="E2" s="34"/>
      <c r="F2" s="33"/>
      <c r="G2" s="35"/>
      <c r="H2" s="35"/>
      <c r="I2" s="35"/>
      <c r="J2" s="35"/>
      <c r="K2" s="32"/>
      <c r="L2" s="32"/>
      <c r="M2" s="32"/>
      <c r="N2" s="32"/>
      <c r="O2" s="32"/>
      <c r="P2" s="32"/>
      <c r="Q2" s="32"/>
      <c r="R2" s="32"/>
      <c r="S2" s="32"/>
      <c r="T2" s="37"/>
    </row>
    <row r="3" spans="1:20" s="27" customFormat="1" ht="21" customHeight="1" thickBot="1" x14ac:dyDescent="0.3">
      <c r="A3" s="68"/>
      <c r="B3" s="608" t="s">
        <v>96</v>
      </c>
      <c r="C3" s="609"/>
      <c r="D3" s="609"/>
      <c r="E3" s="609"/>
      <c r="F3" s="609"/>
      <c r="G3" s="609"/>
      <c r="H3" s="609"/>
      <c r="I3" s="609"/>
      <c r="J3" s="610"/>
      <c r="K3" s="605" t="s">
        <v>78</v>
      </c>
      <c r="L3" s="606"/>
      <c r="M3" s="606"/>
      <c r="N3" s="606"/>
      <c r="O3" s="606"/>
      <c r="P3" s="606"/>
      <c r="Q3" s="606"/>
      <c r="R3" s="606"/>
      <c r="S3" s="606"/>
      <c r="T3" s="607"/>
    </row>
    <row r="4" spans="1:20" s="28" customFormat="1" ht="94.5" customHeight="1" thickBot="1" x14ac:dyDescent="0.3">
      <c r="A4" s="50" t="s">
        <v>92</v>
      </c>
      <c r="B4" s="229" t="s">
        <v>79</v>
      </c>
      <c r="C4" s="219" t="s">
        <v>80</v>
      </c>
      <c r="D4" s="219" t="s">
        <v>81</v>
      </c>
      <c r="E4" s="219" t="s">
        <v>82</v>
      </c>
      <c r="F4" s="219" t="s">
        <v>83</v>
      </c>
      <c r="G4" s="219" t="s">
        <v>95</v>
      </c>
      <c r="H4" s="219" t="s">
        <v>87</v>
      </c>
      <c r="I4" s="219" t="s">
        <v>251</v>
      </c>
      <c r="J4" s="219" t="s">
        <v>84</v>
      </c>
      <c r="K4" s="230" t="s">
        <v>4</v>
      </c>
      <c r="L4" s="230" t="s">
        <v>58</v>
      </c>
      <c r="M4" s="230" t="s">
        <v>57</v>
      </c>
      <c r="N4" s="230" t="s">
        <v>59</v>
      </c>
      <c r="O4" s="230" t="s">
        <v>60</v>
      </c>
      <c r="P4" s="230" t="s">
        <v>61</v>
      </c>
      <c r="Q4" s="230" t="s">
        <v>85</v>
      </c>
      <c r="R4" s="230" t="s">
        <v>253</v>
      </c>
      <c r="S4" s="230" t="s">
        <v>62</v>
      </c>
      <c r="T4" s="231" t="s">
        <v>86</v>
      </c>
    </row>
    <row r="5" spans="1:20" s="322" customFormat="1" ht="36.75" customHeight="1" x14ac:dyDescent="0.25">
      <c r="A5" s="265" t="s">
        <v>66</v>
      </c>
      <c r="B5" s="237">
        <v>5</v>
      </c>
      <c r="C5" s="237">
        <v>10</v>
      </c>
      <c r="D5" s="237">
        <v>15</v>
      </c>
      <c r="E5" s="237">
        <v>17</v>
      </c>
      <c r="F5" s="237">
        <v>20</v>
      </c>
      <c r="G5" s="237">
        <v>22</v>
      </c>
      <c r="H5" s="237">
        <v>20</v>
      </c>
      <c r="I5" s="237" t="s">
        <v>252</v>
      </c>
      <c r="J5" s="237">
        <v>5</v>
      </c>
      <c r="K5" s="275" t="s">
        <v>64</v>
      </c>
      <c r="L5" s="276"/>
      <c r="M5" s="276"/>
      <c r="N5" s="275"/>
      <c r="O5" s="275"/>
      <c r="P5" s="275"/>
      <c r="Q5" s="275"/>
      <c r="R5" s="275"/>
      <c r="S5" s="275"/>
      <c r="T5" s="275" t="s">
        <v>55</v>
      </c>
    </row>
    <row r="6" spans="1:20" s="19" customFormat="1" ht="31.5" customHeight="1" x14ac:dyDescent="0.25">
      <c r="A6" s="345"/>
      <c r="B6" s="702"/>
      <c r="C6" s="702"/>
      <c r="D6" s="702"/>
      <c r="E6" s="702"/>
      <c r="F6" s="702"/>
      <c r="G6" s="702"/>
      <c r="H6" s="702"/>
      <c r="I6" s="702"/>
      <c r="J6" s="702"/>
      <c r="K6" s="703"/>
      <c r="L6" s="704"/>
      <c r="M6" s="704"/>
      <c r="N6" s="704"/>
      <c r="O6" s="704"/>
      <c r="P6" s="704"/>
      <c r="Q6" s="705"/>
      <c r="R6" s="705"/>
      <c r="S6" s="705"/>
      <c r="T6" s="706"/>
    </row>
    <row r="7" spans="1:20" s="19" customFormat="1" ht="16" customHeight="1" x14ac:dyDescent="0.25">
      <c r="A7" s="352"/>
      <c r="B7" s="466"/>
      <c r="C7" s="466"/>
      <c r="D7" s="466"/>
      <c r="E7" s="466"/>
      <c r="F7" s="466"/>
      <c r="G7" s="466"/>
      <c r="H7" s="466"/>
      <c r="I7" s="466"/>
      <c r="J7" s="466"/>
      <c r="K7" s="467"/>
      <c r="L7" s="148"/>
      <c r="M7" s="148"/>
      <c r="N7" s="148"/>
      <c r="O7" s="148"/>
      <c r="P7" s="148"/>
      <c r="Q7" s="148"/>
      <c r="R7" s="148"/>
      <c r="S7" s="148"/>
      <c r="T7" s="468"/>
    </row>
    <row r="8" spans="1:20" s="19" customFormat="1" ht="16" customHeight="1" x14ac:dyDescent="0.25">
      <c r="A8" s="352"/>
      <c r="B8" s="466"/>
      <c r="C8" s="466"/>
      <c r="D8" s="466"/>
      <c r="E8" s="466"/>
      <c r="F8" s="466"/>
      <c r="G8" s="466"/>
      <c r="H8" s="466"/>
      <c r="I8" s="466"/>
      <c r="J8" s="466"/>
      <c r="K8" s="467"/>
      <c r="L8" s="148"/>
      <c r="M8" s="148"/>
      <c r="N8" s="148"/>
      <c r="O8" s="148"/>
      <c r="P8" s="148"/>
      <c r="Q8" s="148"/>
      <c r="R8" s="148"/>
      <c r="S8" s="148"/>
      <c r="T8" s="468"/>
    </row>
    <row r="9" spans="1:20" s="388" customFormat="1" ht="16" customHeight="1" x14ac:dyDescent="0.25">
      <c r="A9" s="352"/>
      <c r="B9" s="466"/>
      <c r="C9" s="466"/>
      <c r="D9" s="466"/>
      <c r="E9" s="466"/>
      <c r="F9" s="466"/>
      <c r="G9" s="466"/>
      <c r="H9" s="466"/>
      <c r="I9" s="466"/>
      <c r="J9" s="466"/>
      <c r="K9" s="467"/>
      <c r="L9" s="148"/>
      <c r="M9" s="148"/>
      <c r="N9" s="148"/>
      <c r="O9" s="148"/>
      <c r="P9" s="148"/>
      <c r="Q9" s="148"/>
      <c r="R9" s="148"/>
      <c r="S9" s="148"/>
      <c r="T9" s="468"/>
    </row>
    <row r="10" spans="1:20" s="388" customFormat="1" ht="16" customHeight="1" x14ac:dyDescent="0.25">
      <c r="A10" s="352"/>
      <c r="B10" s="466"/>
      <c r="C10" s="466"/>
      <c r="D10" s="466"/>
      <c r="E10" s="466"/>
      <c r="F10" s="466"/>
      <c r="G10" s="466"/>
      <c r="H10" s="466"/>
      <c r="I10" s="466"/>
      <c r="J10" s="466"/>
      <c r="K10" s="467"/>
      <c r="L10" s="148"/>
      <c r="M10" s="148"/>
      <c r="N10" s="148"/>
      <c r="O10" s="148"/>
      <c r="P10" s="148"/>
      <c r="Q10" s="148"/>
      <c r="R10" s="148"/>
      <c r="S10" s="148"/>
      <c r="T10" s="468"/>
    </row>
    <row r="11" spans="1:20" s="388" customFormat="1" ht="16" customHeight="1" x14ac:dyDescent="0.25">
      <c r="A11" s="352"/>
      <c r="B11" s="466"/>
      <c r="C11" s="466"/>
      <c r="D11" s="466"/>
      <c r="E11" s="466"/>
      <c r="F11" s="466"/>
      <c r="G11" s="466"/>
      <c r="H11" s="466"/>
      <c r="I11" s="466"/>
      <c r="J11" s="466"/>
      <c r="K11" s="467"/>
      <c r="L11" s="148"/>
      <c r="M11" s="148"/>
      <c r="N11" s="148"/>
      <c r="O11" s="148"/>
      <c r="P11" s="148"/>
      <c r="Q11" s="148"/>
      <c r="R11" s="148"/>
      <c r="S11" s="148"/>
      <c r="T11" s="468"/>
    </row>
    <row r="12" spans="1:20" s="388" customFormat="1" ht="16" customHeight="1" x14ac:dyDescent="0.25">
      <c r="A12" s="469"/>
      <c r="B12" s="466"/>
      <c r="C12" s="466"/>
      <c r="D12" s="466"/>
      <c r="E12" s="466"/>
      <c r="F12" s="466"/>
      <c r="G12" s="466"/>
      <c r="H12" s="466"/>
      <c r="I12" s="466"/>
      <c r="J12" s="466"/>
      <c r="K12" s="467"/>
      <c r="L12" s="148"/>
      <c r="M12" s="148"/>
      <c r="N12" s="148"/>
      <c r="O12" s="148"/>
      <c r="P12" s="148"/>
      <c r="Q12" s="148"/>
      <c r="R12" s="148"/>
      <c r="S12" s="148"/>
      <c r="T12" s="468"/>
    </row>
    <row r="13" spans="1:20" s="388" customFormat="1" ht="16" customHeight="1" x14ac:dyDescent="0.25">
      <c r="A13" s="469"/>
      <c r="B13" s="466"/>
      <c r="C13" s="466"/>
      <c r="D13" s="466"/>
      <c r="E13" s="466"/>
      <c r="F13" s="466"/>
      <c r="G13" s="466"/>
      <c r="H13" s="466"/>
      <c r="I13" s="466"/>
      <c r="J13" s="466"/>
      <c r="K13" s="467"/>
      <c r="L13" s="148"/>
      <c r="M13" s="148"/>
      <c r="N13" s="148"/>
      <c r="O13" s="148"/>
      <c r="P13" s="148"/>
      <c r="Q13" s="148"/>
      <c r="R13" s="148"/>
      <c r="S13" s="148"/>
      <c r="T13" s="468"/>
    </row>
    <row r="14" spans="1:20" s="388" customFormat="1" ht="16" customHeight="1" x14ac:dyDescent="0.25">
      <c r="A14" s="469"/>
      <c r="B14" s="466"/>
      <c r="C14" s="466"/>
      <c r="D14" s="466"/>
      <c r="E14" s="466"/>
      <c r="F14" s="466"/>
      <c r="G14" s="466"/>
      <c r="H14" s="466"/>
      <c r="I14" s="466"/>
      <c r="J14" s="466"/>
      <c r="K14" s="467"/>
      <c r="L14" s="148"/>
      <c r="M14" s="148"/>
      <c r="N14" s="148"/>
      <c r="O14" s="148"/>
      <c r="P14" s="148"/>
      <c r="Q14" s="148"/>
      <c r="R14" s="148"/>
      <c r="S14" s="148"/>
      <c r="T14" s="468"/>
    </row>
    <row r="15" spans="1:20" s="19" customFormat="1" ht="16" customHeight="1" x14ac:dyDescent="0.25">
      <c r="A15" s="352"/>
      <c r="B15" s="466"/>
      <c r="C15" s="466"/>
      <c r="D15" s="466"/>
      <c r="E15" s="466"/>
      <c r="F15" s="466"/>
      <c r="G15" s="466"/>
      <c r="H15" s="466"/>
      <c r="I15" s="466"/>
      <c r="J15" s="466"/>
      <c r="K15" s="467"/>
      <c r="L15" s="148"/>
      <c r="M15" s="148"/>
      <c r="N15" s="148"/>
      <c r="O15" s="148"/>
      <c r="P15" s="148"/>
      <c r="Q15" s="148"/>
      <c r="R15" s="148"/>
      <c r="S15" s="148"/>
      <c r="T15" s="468"/>
    </row>
    <row r="16" spans="1:20" s="19" customFormat="1" ht="16" customHeight="1" x14ac:dyDescent="0.25">
      <c r="A16" s="470"/>
      <c r="B16" s="466"/>
      <c r="C16" s="466"/>
      <c r="D16" s="466"/>
      <c r="E16" s="466"/>
      <c r="F16" s="466"/>
      <c r="G16" s="466"/>
      <c r="H16" s="466"/>
      <c r="I16" s="471"/>
      <c r="J16" s="466"/>
      <c r="K16" s="467"/>
      <c r="L16" s="467"/>
      <c r="M16" s="467"/>
      <c r="N16" s="467"/>
      <c r="O16" s="467"/>
      <c r="P16" s="467"/>
      <c r="Q16" s="467"/>
      <c r="R16" s="467"/>
      <c r="S16" s="467"/>
      <c r="T16" s="468"/>
    </row>
    <row r="17" spans="1:20" s="19" customFormat="1" ht="16" customHeight="1" x14ac:dyDescent="0.25">
      <c r="A17" s="472"/>
      <c r="B17" s="142"/>
      <c r="C17" s="142"/>
      <c r="D17" s="142"/>
      <c r="E17" s="142"/>
      <c r="F17" s="142"/>
      <c r="G17" s="142"/>
      <c r="H17" s="142"/>
      <c r="I17" s="145"/>
      <c r="J17" s="142"/>
      <c r="K17" s="467"/>
      <c r="L17" s="467"/>
      <c r="M17" s="467"/>
      <c r="N17" s="467"/>
      <c r="O17" s="467"/>
      <c r="P17" s="467"/>
      <c r="Q17" s="467"/>
      <c r="R17" s="467"/>
      <c r="S17" s="467"/>
      <c r="T17" s="468"/>
    </row>
    <row r="18" spans="1:20" s="19" customFormat="1" ht="16" customHeight="1" x14ac:dyDescent="0.25">
      <c r="A18" s="472"/>
      <c r="B18" s="142"/>
      <c r="C18" s="142"/>
      <c r="D18" s="142"/>
      <c r="E18" s="142"/>
      <c r="F18" s="142"/>
      <c r="G18" s="142"/>
      <c r="H18" s="142"/>
      <c r="I18" s="145"/>
      <c r="J18" s="142"/>
      <c r="K18" s="467"/>
      <c r="L18" s="467"/>
      <c r="M18" s="467"/>
      <c r="N18" s="467"/>
      <c r="O18" s="467"/>
      <c r="P18" s="467"/>
      <c r="Q18" s="467"/>
      <c r="R18" s="467"/>
      <c r="S18" s="467"/>
      <c r="T18" s="468"/>
    </row>
    <row r="19" spans="1:20" s="19" customFormat="1" ht="16" customHeight="1" x14ac:dyDescent="0.25">
      <c r="A19" s="352"/>
      <c r="B19" s="466"/>
      <c r="C19" s="466"/>
      <c r="D19" s="466"/>
      <c r="E19" s="466"/>
      <c r="F19" s="466"/>
      <c r="G19" s="466"/>
      <c r="H19" s="466"/>
      <c r="I19" s="466"/>
      <c r="J19" s="466"/>
      <c r="K19" s="467"/>
      <c r="L19" s="148"/>
      <c r="M19" s="148"/>
      <c r="N19" s="148"/>
      <c r="O19" s="148"/>
      <c r="P19" s="148"/>
      <c r="Q19" s="148"/>
      <c r="R19" s="148"/>
      <c r="S19" s="148"/>
      <c r="T19" s="468"/>
    </row>
    <row r="20" spans="1:20" s="19" customFormat="1" ht="16" customHeight="1" x14ac:dyDescent="0.25">
      <c r="A20" s="352"/>
      <c r="B20" s="466"/>
      <c r="C20" s="466"/>
      <c r="D20" s="466"/>
      <c r="E20" s="466"/>
      <c r="F20" s="466"/>
      <c r="G20" s="466"/>
      <c r="H20" s="466"/>
      <c r="I20" s="466"/>
      <c r="J20" s="466"/>
      <c r="K20" s="467"/>
      <c r="L20" s="148"/>
      <c r="M20" s="148"/>
      <c r="N20" s="148"/>
      <c r="O20" s="148"/>
      <c r="P20" s="148"/>
      <c r="Q20" s="148"/>
      <c r="R20" s="148"/>
      <c r="S20" s="148"/>
      <c r="T20" s="468"/>
    </row>
    <row r="21" spans="1:20" s="19" customFormat="1" ht="16" customHeight="1" x14ac:dyDescent="0.25">
      <c r="A21" s="352"/>
      <c r="B21" s="370"/>
      <c r="C21" s="370"/>
      <c r="D21" s="473"/>
      <c r="E21" s="370"/>
      <c r="F21" s="370"/>
      <c r="G21" s="370"/>
      <c r="H21" s="370"/>
      <c r="I21" s="370"/>
      <c r="J21" s="370"/>
      <c r="K21" s="467"/>
      <c r="L21" s="371"/>
      <c r="M21" s="371"/>
      <c r="N21" s="371"/>
      <c r="O21" s="371"/>
      <c r="P21" s="148"/>
      <c r="Q21" s="148"/>
      <c r="R21" s="148"/>
      <c r="S21" s="148"/>
      <c r="T21" s="373"/>
    </row>
    <row r="22" spans="1:20" s="19" customFormat="1" ht="16" customHeight="1" x14ac:dyDescent="0.25">
      <c r="A22" s="474"/>
      <c r="B22" s="475"/>
      <c r="C22" s="475"/>
      <c r="D22" s="475"/>
      <c r="E22" s="475"/>
      <c r="F22" s="475"/>
      <c r="G22" s="475"/>
      <c r="H22" s="475"/>
      <c r="I22" s="475"/>
      <c r="J22" s="475"/>
      <c r="K22" s="476"/>
      <c r="L22" s="476"/>
      <c r="M22" s="476"/>
      <c r="N22" s="476"/>
      <c r="O22" s="476"/>
      <c r="P22" s="476"/>
      <c r="Q22" s="476"/>
      <c r="R22" s="476"/>
      <c r="S22" s="476"/>
      <c r="T22" s="477"/>
    </row>
    <row r="23" spans="1:20" s="19" customFormat="1" ht="16" customHeight="1" x14ac:dyDescent="0.25">
      <c r="A23" s="352"/>
      <c r="B23" s="466"/>
      <c r="C23" s="466"/>
      <c r="D23" s="466"/>
      <c r="E23" s="466"/>
      <c r="F23" s="466"/>
      <c r="G23" s="466"/>
      <c r="H23" s="466"/>
      <c r="I23" s="466"/>
      <c r="J23" s="466"/>
      <c r="K23" s="467"/>
      <c r="L23" s="148"/>
      <c r="M23" s="148"/>
      <c r="N23" s="148"/>
      <c r="O23" s="148"/>
      <c r="P23" s="148"/>
      <c r="Q23" s="148"/>
      <c r="R23" s="148"/>
      <c r="S23" s="148"/>
      <c r="T23" s="468"/>
    </row>
    <row r="24" spans="1:20" s="19" customFormat="1" ht="16" customHeight="1" x14ac:dyDescent="0.25">
      <c r="A24" s="352"/>
      <c r="B24" s="478"/>
      <c r="C24" s="478"/>
      <c r="D24" s="478"/>
      <c r="E24" s="478"/>
      <c r="F24" s="478"/>
      <c r="G24" s="478"/>
      <c r="H24" s="478"/>
      <c r="I24" s="478"/>
      <c r="J24" s="478"/>
      <c r="K24" s="479"/>
      <c r="L24" s="480"/>
      <c r="M24" s="480"/>
      <c r="N24" s="480"/>
      <c r="O24" s="480"/>
      <c r="P24" s="480"/>
      <c r="Q24" s="480"/>
      <c r="R24" s="480"/>
      <c r="S24" s="480"/>
      <c r="T24" s="481"/>
    </row>
    <row r="25" spans="1:20" s="19" customFormat="1" ht="16" customHeight="1" x14ac:dyDescent="0.25">
      <c r="A25" s="352"/>
      <c r="B25" s="466"/>
      <c r="C25" s="466"/>
      <c r="D25" s="466"/>
      <c r="E25" s="466"/>
      <c r="F25" s="466"/>
      <c r="G25" s="466"/>
      <c r="H25" s="466"/>
      <c r="I25" s="466"/>
      <c r="J25" s="466"/>
      <c r="K25" s="467"/>
      <c r="L25" s="148"/>
      <c r="M25" s="148"/>
      <c r="N25" s="148"/>
      <c r="O25" s="148"/>
      <c r="P25" s="148"/>
      <c r="Q25" s="148"/>
      <c r="R25" s="148"/>
      <c r="S25" s="148"/>
      <c r="T25" s="468"/>
    </row>
    <row r="26" spans="1:20" s="19" customFormat="1" ht="16" customHeight="1" x14ac:dyDescent="0.25">
      <c r="A26" s="482"/>
      <c r="B26" s="475"/>
      <c r="C26" s="475"/>
      <c r="D26" s="475"/>
      <c r="E26" s="475"/>
      <c r="F26" s="475"/>
      <c r="G26" s="475"/>
      <c r="H26" s="475"/>
      <c r="I26" s="475"/>
      <c r="J26" s="475"/>
      <c r="K26" s="476"/>
      <c r="L26" s="483"/>
      <c r="M26" s="483"/>
      <c r="N26" s="483"/>
      <c r="O26" s="483"/>
      <c r="P26" s="483"/>
      <c r="Q26" s="483"/>
      <c r="R26" s="483"/>
      <c r="S26" s="483"/>
      <c r="T26" s="477"/>
    </row>
    <row r="27" spans="1:20" s="19" customFormat="1" ht="16" customHeight="1" x14ac:dyDescent="0.25">
      <c r="A27" s="352"/>
      <c r="B27" s="466"/>
      <c r="C27" s="466"/>
      <c r="D27" s="466"/>
      <c r="E27" s="466"/>
      <c r="F27" s="466"/>
      <c r="G27" s="466"/>
      <c r="H27" s="466"/>
      <c r="I27" s="466"/>
      <c r="J27" s="466"/>
      <c r="K27" s="467"/>
      <c r="L27" s="148"/>
      <c r="M27" s="148"/>
      <c r="N27" s="148"/>
      <c r="O27" s="148"/>
      <c r="P27" s="148"/>
      <c r="Q27" s="148"/>
      <c r="R27" s="148"/>
      <c r="S27" s="148"/>
      <c r="T27" s="468"/>
    </row>
    <row r="28" spans="1:20" s="19" customFormat="1" ht="16" customHeight="1" x14ac:dyDescent="0.25">
      <c r="A28" s="352"/>
      <c r="B28" s="475"/>
      <c r="C28" s="484"/>
      <c r="D28" s="484"/>
      <c r="E28" s="484"/>
      <c r="F28" s="475"/>
      <c r="G28" s="475"/>
      <c r="H28" s="475"/>
      <c r="I28" s="475"/>
      <c r="J28" s="475"/>
      <c r="K28" s="476"/>
      <c r="L28" s="483"/>
      <c r="M28" s="483"/>
      <c r="N28" s="483"/>
      <c r="O28" s="483"/>
      <c r="P28" s="483"/>
      <c r="Q28" s="483"/>
      <c r="R28" s="483"/>
      <c r="S28" s="483"/>
      <c r="T28" s="477"/>
    </row>
    <row r="29" spans="1:20" s="19" customFormat="1" ht="16" customHeight="1" x14ac:dyDescent="0.25">
      <c r="A29" s="352"/>
      <c r="B29" s="466"/>
      <c r="C29" s="466"/>
      <c r="D29" s="466"/>
      <c r="E29" s="466"/>
      <c r="F29" s="466"/>
      <c r="G29" s="466"/>
      <c r="H29" s="466"/>
      <c r="I29" s="466"/>
      <c r="J29" s="466"/>
      <c r="K29" s="485"/>
      <c r="L29" s="485"/>
      <c r="M29" s="485"/>
      <c r="N29" s="485"/>
      <c r="O29" s="485"/>
      <c r="P29" s="485"/>
      <c r="Q29" s="485"/>
      <c r="R29" s="149"/>
      <c r="S29" s="149"/>
      <c r="T29" s="373"/>
    </row>
    <row r="30" spans="1:20" s="19" customFormat="1" ht="16" customHeight="1" x14ac:dyDescent="0.25">
      <c r="A30" s="352"/>
      <c r="B30" s="466"/>
      <c r="C30" s="466"/>
      <c r="D30" s="466"/>
      <c r="E30" s="466"/>
      <c r="F30" s="466"/>
      <c r="G30" s="466"/>
      <c r="H30" s="466"/>
      <c r="I30" s="466"/>
      <c r="J30" s="466"/>
      <c r="K30" s="467"/>
      <c r="L30" s="148"/>
      <c r="M30" s="148"/>
      <c r="N30" s="148"/>
      <c r="O30" s="148"/>
      <c r="P30" s="148"/>
      <c r="Q30" s="148"/>
      <c r="R30" s="148"/>
      <c r="S30" s="148"/>
      <c r="T30" s="468"/>
    </row>
    <row r="31" spans="1:20" s="19" customFormat="1" ht="16" customHeight="1" x14ac:dyDescent="0.25">
      <c r="A31" s="352"/>
      <c r="B31" s="466"/>
      <c r="C31" s="466"/>
      <c r="D31" s="466"/>
      <c r="E31" s="466"/>
      <c r="F31" s="466"/>
      <c r="G31" s="466"/>
      <c r="H31" s="466"/>
      <c r="I31" s="466"/>
      <c r="J31" s="466"/>
      <c r="K31" s="467"/>
      <c r="L31" s="148"/>
      <c r="M31" s="148"/>
      <c r="N31" s="148"/>
      <c r="O31" s="148"/>
      <c r="P31" s="148"/>
      <c r="Q31" s="148"/>
      <c r="R31" s="148"/>
      <c r="S31" s="148"/>
      <c r="T31" s="468"/>
    </row>
    <row r="32" spans="1:20" s="19" customFormat="1" ht="16" customHeight="1" x14ac:dyDescent="0.25">
      <c r="A32" s="352"/>
      <c r="B32" s="466"/>
      <c r="C32" s="466"/>
      <c r="D32" s="466"/>
      <c r="E32" s="466"/>
      <c r="F32" s="466"/>
      <c r="G32" s="466"/>
      <c r="H32" s="466"/>
      <c r="I32" s="466"/>
      <c r="J32" s="466"/>
      <c r="K32" s="467"/>
      <c r="L32" s="148"/>
      <c r="M32" s="148"/>
      <c r="N32" s="148"/>
      <c r="O32" s="148"/>
      <c r="P32" s="148"/>
      <c r="Q32" s="148"/>
      <c r="R32" s="148"/>
      <c r="S32" s="148"/>
      <c r="T32" s="468"/>
    </row>
    <row r="33" spans="1:20" s="19" customFormat="1" ht="16" customHeight="1" x14ac:dyDescent="0.25">
      <c r="A33" s="352"/>
      <c r="B33" s="466"/>
      <c r="C33" s="466"/>
      <c r="D33" s="466"/>
      <c r="E33" s="466"/>
      <c r="F33" s="466"/>
      <c r="G33" s="466"/>
      <c r="H33" s="466"/>
      <c r="I33" s="466"/>
      <c r="J33" s="466"/>
      <c r="K33" s="467"/>
      <c r="L33" s="148"/>
      <c r="M33" s="148"/>
      <c r="N33" s="148"/>
      <c r="O33" s="148"/>
      <c r="P33" s="148"/>
      <c r="Q33" s="148"/>
      <c r="R33" s="148"/>
      <c r="S33" s="148"/>
      <c r="T33" s="468"/>
    </row>
    <row r="34" spans="1:20" s="19" customFormat="1" ht="16" customHeight="1" x14ac:dyDescent="0.25">
      <c r="A34" s="486"/>
      <c r="B34" s="466"/>
      <c r="C34" s="466"/>
      <c r="D34" s="466"/>
      <c r="E34" s="466"/>
      <c r="F34" s="466"/>
      <c r="G34" s="466"/>
      <c r="H34" s="466"/>
      <c r="I34" s="466"/>
      <c r="J34" s="466"/>
      <c r="K34" s="467"/>
      <c r="L34" s="148"/>
      <c r="M34" s="148"/>
      <c r="N34" s="148"/>
      <c r="O34" s="148"/>
      <c r="P34" s="148"/>
      <c r="Q34" s="148"/>
      <c r="R34" s="148"/>
      <c r="S34" s="148"/>
      <c r="T34" s="468"/>
    </row>
    <row r="35" spans="1:20" s="392" customFormat="1" ht="16" customHeight="1" x14ac:dyDescent="0.25">
      <c r="A35" s="352"/>
      <c r="B35" s="370"/>
      <c r="C35" s="370"/>
      <c r="D35" s="370"/>
      <c r="E35" s="370"/>
      <c r="F35" s="370"/>
      <c r="G35" s="370"/>
      <c r="H35" s="370"/>
      <c r="I35" s="370"/>
      <c r="J35" s="370"/>
      <c r="K35" s="371"/>
      <c r="L35" s="372"/>
      <c r="M35" s="372"/>
      <c r="N35" s="372"/>
      <c r="O35" s="372"/>
      <c r="P35" s="372"/>
      <c r="Q35" s="372"/>
      <c r="R35" s="372"/>
      <c r="S35" s="372"/>
      <c r="T35" s="373"/>
    </row>
    <row r="36" spans="1:20" s="19" customFormat="1" ht="16" customHeight="1" x14ac:dyDescent="0.25">
      <c r="A36" s="352"/>
      <c r="B36" s="466"/>
      <c r="C36" s="466"/>
      <c r="D36" s="466"/>
      <c r="E36" s="466"/>
      <c r="F36" s="466"/>
      <c r="G36" s="466"/>
      <c r="H36" s="466"/>
      <c r="I36" s="466"/>
      <c r="J36" s="466"/>
      <c r="K36" s="467"/>
      <c r="L36" s="148"/>
      <c r="M36" s="148"/>
      <c r="N36" s="148"/>
      <c r="O36" s="148"/>
      <c r="P36" s="148"/>
      <c r="Q36" s="148"/>
      <c r="R36" s="148"/>
      <c r="S36" s="148"/>
      <c r="T36" s="468"/>
    </row>
    <row r="37" spans="1:20" s="19" customFormat="1" ht="16" customHeight="1" x14ac:dyDescent="0.25">
      <c r="A37" s="352"/>
      <c r="B37" s="466"/>
      <c r="C37" s="466"/>
      <c r="D37" s="466"/>
      <c r="E37" s="466"/>
      <c r="F37" s="466"/>
      <c r="G37" s="466"/>
      <c r="H37" s="466"/>
      <c r="I37" s="466"/>
      <c r="J37" s="466"/>
      <c r="K37" s="467"/>
      <c r="L37" s="148"/>
      <c r="M37" s="148"/>
      <c r="N37" s="148"/>
      <c r="O37" s="148"/>
      <c r="P37" s="148"/>
      <c r="Q37" s="148"/>
      <c r="R37" s="148"/>
      <c r="S37" s="148"/>
      <c r="T37" s="468"/>
    </row>
    <row r="38" spans="1:20" s="19" customFormat="1" ht="16" customHeight="1" x14ac:dyDescent="0.25">
      <c r="A38" s="352"/>
      <c r="B38" s="466"/>
      <c r="C38" s="466"/>
      <c r="D38" s="466"/>
      <c r="E38" s="466"/>
      <c r="F38" s="466"/>
      <c r="G38" s="466"/>
      <c r="H38" s="466"/>
      <c r="I38" s="487"/>
      <c r="J38" s="466"/>
      <c r="K38" s="467"/>
      <c r="L38" s="467"/>
      <c r="M38" s="467"/>
      <c r="N38" s="467"/>
      <c r="O38" s="467"/>
      <c r="P38" s="467"/>
      <c r="Q38" s="148"/>
      <c r="R38" s="148"/>
      <c r="S38" s="467"/>
      <c r="T38" s="373"/>
    </row>
    <row r="39" spans="1:20" s="19" customFormat="1" ht="16" customHeight="1" x14ac:dyDescent="0.25">
      <c r="A39" s="352"/>
      <c r="B39" s="370"/>
      <c r="C39" s="370"/>
      <c r="D39" s="370"/>
      <c r="E39" s="370"/>
      <c r="F39" s="370"/>
      <c r="G39" s="370"/>
      <c r="H39" s="370"/>
      <c r="I39" s="370"/>
      <c r="J39" s="370"/>
      <c r="K39" s="371"/>
      <c r="L39" s="372"/>
      <c r="M39" s="372"/>
      <c r="N39" s="372"/>
      <c r="O39" s="372"/>
      <c r="P39" s="372"/>
      <c r="Q39" s="372"/>
      <c r="R39" s="372"/>
      <c r="S39" s="372"/>
      <c r="T39" s="373"/>
    </row>
    <row r="40" spans="1:20" s="19" customFormat="1" ht="16" customHeight="1" x14ac:dyDescent="0.25">
      <c r="A40" s="352"/>
      <c r="B40" s="466"/>
      <c r="C40" s="488"/>
      <c r="D40" s="466"/>
      <c r="E40" s="466"/>
      <c r="F40" s="466"/>
      <c r="G40" s="466"/>
      <c r="H40" s="466"/>
      <c r="I40" s="466"/>
      <c r="J40" s="466"/>
      <c r="K40" s="467"/>
      <c r="L40" s="148"/>
      <c r="M40" s="148"/>
      <c r="N40" s="148"/>
      <c r="O40" s="148"/>
      <c r="P40" s="148"/>
      <c r="Q40" s="148"/>
      <c r="R40" s="148"/>
      <c r="S40" s="148"/>
      <c r="T40" s="468"/>
    </row>
    <row r="41" spans="1:20" s="19" customFormat="1" ht="16" customHeight="1" x14ac:dyDescent="0.25">
      <c r="A41" s="352"/>
      <c r="B41" s="466"/>
      <c r="C41" s="466"/>
      <c r="D41" s="466"/>
      <c r="E41" s="466"/>
      <c r="F41" s="466"/>
      <c r="G41" s="466"/>
      <c r="H41" s="466"/>
      <c r="I41" s="466"/>
      <c r="J41" s="466"/>
      <c r="K41" s="148"/>
      <c r="L41" s="467"/>
      <c r="M41" s="467"/>
      <c r="N41" s="467"/>
      <c r="O41" s="467"/>
      <c r="P41" s="467"/>
      <c r="Q41" s="467"/>
      <c r="R41" s="148"/>
      <c r="S41" s="148"/>
      <c r="T41" s="489"/>
    </row>
    <row r="42" spans="1:20" s="19" customFormat="1" ht="12" customHeight="1" x14ac:dyDescent="0.25">
      <c r="A42" s="352"/>
      <c r="B42" s="466"/>
      <c r="C42" s="466"/>
      <c r="D42" s="466"/>
      <c r="E42" s="466"/>
      <c r="F42" s="466"/>
      <c r="G42" s="466"/>
      <c r="H42" s="466"/>
      <c r="I42" s="466"/>
      <c r="J42" s="466"/>
      <c r="K42" s="467"/>
      <c r="L42" s="148"/>
      <c r="M42" s="148"/>
      <c r="N42" s="148"/>
      <c r="O42" s="148"/>
      <c r="P42" s="148"/>
      <c r="Q42" s="148"/>
      <c r="R42" s="148"/>
      <c r="S42" s="148"/>
      <c r="T42" s="468"/>
    </row>
    <row r="43" spans="1:20" s="392" customFormat="1" ht="12" customHeight="1" x14ac:dyDescent="0.25">
      <c r="A43" s="490"/>
      <c r="B43" s="466"/>
      <c r="C43" s="466"/>
      <c r="D43" s="466"/>
      <c r="E43" s="466"/>
      <c r="F43" s="466"/>
      <c r="G43" s="466"/>
      <c r="H43" s="466"/>
      <c r="I43" s="466"/>
      <c r="J43" s="466"/>
      <c r="K43" s="466"/>
      <c r="L43" s="148"/>
      <c r="M43" s="148"/>
      <c r="N43" s="148"/>
      <c r="O43" s="148"/>
      <c r="P43" s="466"/>
      <c r="Q43" s="466"/>
      <c r="R43" s="466"/>
      <c r="S43" s="466"/>
      <c r="T43" s="468"/>
    </row>
    <row r="44" spans="1:20" s="19" customFormat="1" ht="9.5" customHeight="1" x14ac:dyDescent="0.25">
      <c r="A44" s="352"/>
      <c r="B44" s="466"/>
      <c r="C44" s="466"/>
      <c r="D44" s="466"/>
      <c r="E44" s="466"/>
      <c r="F44" s="466"/>
      <c r="G44" s="466"/>
      <c r="H44" s="466"/>
      <c r="I44" s="466"/>
      <c r="J44" s="466"/>
      <c r="K44" s="467"/>
      <c r="L44" s="467"/>
      <c r="M44" s="467"/>
      <c r="N44" s="467"/>
      <c r="O44" s="467"/>
      <c r="P44" s="467"/>
      <c r="Q44" s="467"/>
      <c r="R44" s="148"/>
      <c r="S44" s="148"/>
      <c r="T44" s="373"/>
    </row>
    <row r="45" spans="1:20" s="19" customFormat="1" ht="9.5" customHeight="1" x14ac:dyDescent="0.25">
      <c r="A45" s="352"/>
      <c r="B45" s="370"/>
      <c r="C45" s="370"/>
      <c r="D45" s="370"/>
      <c r="E45" s="370"/>
      <c r="F45" s="370"/>
      <c r="G45" s="370"/>
      <c r="H45" s="370"/>
      <c r="I45" s="370"/>
      <c r="J45" s="370"/>
      <c r="K45" s="371"/>
      <c r="L45" s="372"/>
      <c r="M45" s="372"/>
      <c r="N45" s="372"/>
      <c r="O45" s="372"/>
      <c r="P45" s="372"/>
      <c r="Q45" s="372"/>
      <c r="R45" s="372"/>
      <c r="S45" s="372"/>
      <c r="T45" s="373"/>
    </row>
    <row r="46" spans="1:20" s="59" customFormat="1" ht="9.5" customHeight="1" x14ac:dyDescent="0.25">
      <c r="A46" s="353"/>
      <c r="K46" s="81"/>
    </row>
    <row r="47" spans="1:20" s="59" customFormat="1" ht="9.5" customHeight="1" x14ac:dyDescent="0.25">
      <c r="A47" s="344"/>
    </row>
    <row r="48" spans="1:20" s="294" customFormat="1" ht="9.5" customHeight="1" x14ac:dyDescent="0.25"/>
    <row r="49" spans="1:9" s="294" customFormat="1" ht="9.5" customHeight="1" x14ac:dyDescent="0.25"/>
    <row r="50" spans="1:9" s="294" customFormat="1" ht="9.5" customHeight="1" x14ac:dyDescent="0.25"/>
    <row r="51" spans="1:9" s="294" customFormat="1" ht="9.5" customHeight="1" x14ac:dyDescent="0.25"/>
    <row r="52" spans="1:9" s="294" customFormat="1" ht="9.5" customHeight="1" x14ac:dyDescent="0.25"/>
    <row r="53" spans="1:9" s="294" customFormat="1" ht="9.5" customHeight="1" x14ac:dyDescent="0.25">
      <c r="A53" s="353"/>
    </row>
    <row r="54" spans="1:9" s="294" customFormat="1" ht="9.5" customHeight="1" x14ac:dyDescent="0.25">
      <c r="A54" s="344"/>
    </row>
    <row r="55" spans="1:9" s="294" customFormat="1" ht="9.5" customHeight="1" x14ac:dyDescent="0.25">
      <c r="A55" s="344"/>
    </row>
    <row r="56" spans="1:9" s="294" customFormat="1" ht="9.5" customHeight="1" x14ac:dyDescent="0.25">
      <c r="A56" s="344"/>
    </row>
    <row r="57" spans="1:9" s="294" customFormat="1" ht="9.5" customHeight="1" x14ac:dyDescent="0.25"/>
    <row r="58" spans="1:9" s="294" customFormat="1" ht="9.5" customHeight="1" x14ac:dyDescent="0.25">
      <c r="A58" s="59"/>
    </row>
    <row r="59" spans="1:9" s="294" customFormat="1" ht="9.5" customHeight="1" x14ac:dyDescent="0.25">
      <c r="A59" s="59"/>
      <c r="B59" s="59"/>
      <c r="C59" s="59"/>
      <c r="D59" s="59"/>
      <c r="E59" s="59"/>
      <c r="F59" s="59"/>
      <c r="G59" s="59"/>
      <c r="H59" s="59"/>
      <c r="I59" s="59"/>
    </row>
    <row r="60" spans="1:9" s="294" customFormat="1" ht="9.5" customHeight="1" x14ac:dyDescent="0.25">
      <c r="A60" s="59"/>
      <c r="B60" s="59"/>
      <c r="C60" s="59"/>
      <c r="D60" s="59"/>
      <c r="E60" s="59"/>
      <c r="F60" s="59"/>
      <c r="G60" s="59"/>
      <c r="H60" s="59"/>
      <c r="I60" s="59"/>
    </row>
    <row r="61" spans="1:9" s="294" customFormat="1" ht="9.5" customHeight="1" x14ac:dyDescent="0.25">
      <c r="A61" s="353"/>
    </row>
    <row r="62" spans="1:9" s="294" customFormat="1" ht="9.5" customHeight="1" x14ac:dyDescent="0.25">
      <c r="A62" s="59"/>
    </row>
    <row r="63" spans="1:9" s="294" customFormat="1" ht="9.5" customHeight="1" x14ac:dyDescent="0.25">
      <c r="A63" s="59"/>
    </row>
    <row r="64" spans="1:9" s="294" customFormat="1" ht="9.5" customHeight="1" x14ac:dyDescent="0.25">
      <c r="A64" s="59"/>
    </row>
    <row r="65" spans="1:1" s="294" customFormat="1" ht="9.5" customHeight="1" x14ac:dyDescent="0.25">
      <c r="A65" s="361"/>
    </row>
    <row r="66" spans="1:1" s="294" customFormat="1" ht="9.5" customHeight="1" x14ac:dyDescent="0.25">
      <c r="A66" s="353"/>
    </row>
    <row r="67" spans="1:1" s="294" customFormat="1" ht="9.5" customHeight="1" x14ac:dyDescent="0.25">
      <c r="A67" s="59"/>
    </row>
    <row r="68" spans="1:1" s="294" customFormat="1" ht="9.5" customHeight="1" x14ac:dyDescent="0.25">
      <c r="A68" s="59"/>
    </row>
    <row r="69" spans="1:1" s="294" customFormat="1" ht="9.5" customHeight="1" x14ac:dyDescent="0.25"/>
    <row r="70" spans="1:1" s="294" customFormat="1" ht="9.5" customHeight="1" x14ac:dyDescent="0.25"/>
    <row r="71" spans="1:1" s="294" customFormat="1" ht="9.5" customHeight="1" x14ac:dyDescent="0.25"/>
    <row r="72" spans="1:1" s="294" customFormat="1" ht="9.5" customHeight="1" x14ac:dyDescent="0.25"/>
    <row r="73" spans="1:1" s="294" customFormat="1" ht="9.5" customHeight="1" x14ac:dyDescent="0.25"/>
    <row r="74" spans="1:1" s="294" customFormat="1" ht="9.5" customHeight="1" x14ac:dyDescent="0.25"/>
    <row r="75" spans="1:1" s="294" customFormat="1" ht="9.5" customHeight="1" x14ac:dyDescent="0.25"/>
    <row r="76" spans="1:1" s="294" customFormat="1" ht="9.5" customHeight="1" x14ac:dyDescent="0.25"/>
    <row r="77" spans="1:1" s="294" customFormat="1" ht="9.5" customHeight="1" x14ac:dyDescent="0.25"/>
    <row r="78" spans="1:1" s="294" customFormat="1" ht="9.5" customHeight="1" x14ac:dyDescent="0.25"/>
    <row r="79" spans="1:1" s="294" customFormat="1" ht="9.5" customHeight="1" x14ac:dyDescent="0.25"/>
    <row r="80" spans="1:1" s="294" customFormat="1" ht="9.5" customHeight="1" x14ac:dyDescent="0.25"/>
    <row r="81" spans="1:1" s="294" customFormat="1" ht="9.5" customHeight="1" x14ac:dyDescent="0.25"/>
    <row r="82" spans="1:1" s="294" customFormat="1" ht="9.5" customHeight="1" x14ac:dyDescent="0.25"/>
    <row r="83" spans="1:1" s="294" customFormat="1" ht="9.5" customHeight="1" x14ac:dyDescent="0.25"/>
    <row r="84" spans="1:1" s="59" customFormat="1" ht="9.5" customHeight="1" x14ac:dyDescent="0.25">
      <c r="A84" s="294"/>
    </row>
    <row r="85" spans="1:1" s="59" customFormat="1" ht="9.5" customHeight="1" x14ac:dyDescent="0.25">
      <c r="A85" s="294"/>
    </row>
    <row r="86" spans="1:1" s="59" customFormat="1" ht="9.5" customHeight="1" x14ac:dyDescent="0.25">
      <c r="A86" s="294"/>
    </row>
    <row r="87" spans="1:1" s="59" customFormat="1" ht="9.5" customHeight="1" x14ac:dyDescent="0.25"/>
    <row r="88" spans="1:1" s="59" customFormat="1" ht="9.5" customHeight="1" x14ac:dyDescent="0.25"/>
    <row r="89" spans="1:1" s="59" customFormat="1" ht="9.5" customHeight="1" x14ac:dyDescent="0.25"/>
    <row r="90" spans="1:1" s="59" customFormat="1" ht="9.5" customHeight="1" x14ac:dyDescent="0.25"/>
    <row r="91" spans="1:1" s="59" customFormat="1" ht="9.5" customHeight="1" x14ac:dyDescent="0.25"/>
    <row r="92" spans="1:1" s="59" customFormat="1" ht="9.5" customHeight="1" x14ac:dyDescent="0.25"/>
    <row r="93" spans="1:1" s="59" customFormat="1" ht="9.5" customHeight="1" x14ac:dyDescent="0.25"/>
    <row r="94" spans="1:1" s="59" customFormat="1" ht="9.5" customHeight="1" x14ac:dyDescent="0.25"/>
    <row r="95" spans="1:1" s="59" customFormat="1" ht="9.5" customHeight="1" x14ac:dyDescent="0.25"/>
    <row r="96" spans="1:1" s="59" customFormat="1" ht="9.5" customHeight="1" x14ac:dyDescent="0.25"/>
    <row r="97" s="59" customFormat="1" ht="9.5" customHeight="1" x14ac:dyDescent="0.25"/>
    <row r="98" s="59" customFormat="1" ht="9.5" customHeight="1" x14ac:dyDescent="0.25"/>
    <row r="99" s="59" customFormat="1" ht="9.5" customHeight="1" x14ac:dyDescent="0.25"/>
    <row r="100" s="59" customFormat="1" ht="9.5" customHeight="1" x14ac:dyDescent="0.25"/>
    <row r="101" s="59" customFormat="1" ht="9.5" customHeight="1" x14ac:dyDescent="0.25"/>
    <row r="102" s="59" customFormat="1" ht="9.5" customHeight="1" x14ac:dyDescent="0.25"/>
    <row r="103" s="59" customFormat="1" ht="9.5" customHeight="1" x14ac:dyDescent="0.25"/>
    <row r="104" s="59" customFormat="1" ht="9.5" customHeight="1" x14ac:dyDescent="0.25"/>
    <row r="105" s="59" customFormat="1" ht="9.5" customHeight="1" x14ac:dyDescent="0.25"/>
    <row r="106" s="59" customFormat="1" ht="9.5" customHeight="1" x14ac:dyDescent="0.25"/>
    <row r="107" s="59" customFormat="1" ht="9.5" customHeight="1" x14ac:dyDescent="0.25"/>
    <row r="108" s="59" customFormat="1" ht="9.5" customHeight="1" x14ac:dyDescent="0.25"/>
    <row r="109" s="59" customFormat="1" ht="9.5" customHeight="1" x14ac:dyDescent="0.25"/>
    <row r="110" s="59" customFormat="1" ht="9.5" customHeight="1" x14ac:dyDescent="0.25"/>
    <row r="111" s="59" customFormat="1" ht="9.5" customHeight="1" x14ac:dyDescent="0.25"/>
    <row r="112" s="59" customFormat="1" ht="9.5" customHeight="1" x14ac:dyDescent="0.25"/>
    <row r="113" spans="11:20" s="59" customFormat="1" ht="9.5" customHeight="1" x14ac:dyDescent="0.25"/>
    <row r="114" spans="11:20" s="59" customFormat="1" ht="9.5" customHeight="1" x14ac:dyDescent="0.25"/>
    <row r="115" spans="11:20" s="59" customFormat="1" ht="9.5" customHeight="1" x14ac:dyDescent="0.25"/>
    <row r="116" spans="11:20" s="59" customFormat="1" ht="9.5" customHeight="1" x14ac:dyDescent="0.25"/>
    <row r="117" spans="11:20" s="59" customFormat="1" ht="9.5" customHeight="1" x14ac:dyDescent="0.25"/>
    <row r="118" spans="11:20" s="59" customFormat="1" ht="9.5" customHeight="1" x14ac:dyDescent="0.25"/>
    <row r="119" spans="11:20" s="59" customFormat="1" ht="9.5" customHeight="1" x14ac:dyDescent="0.25"/>
    <row r="120" spans="11:20" s="59" customFormat="1" ht="9.5" customHeight="1" x14ac:dyDescent="0.25"/>
    <row r="121" spans="11:20" s="59" customFormat="1" ht="9.5" customHeight="1" x14ac:dyDescent="0.25"/>
    <row r="122" spans="11:20" s="59" customFormat="1" ht="9.5" customHeight="1" x14ac:dyDescent="0.25"/>
    <row r="123" spans="11:20" s="59" customFormat="1" ht="9.5" customHeight="1" x14ac:dyDescent="0.25"/>
    <row r="124" spans="11:20" s="59" customFormat="1" ht="9.5" customHeight="1" x14ac:dyDescent="0.25"/>
    <row r="125" spans="11:20" s="59" customFormat="1" ht="9.5" customHeight="1" x14ac:dyDescent="0.25">
      <c r="K125" s="317"/>
      <c r="N125" s="317"/>
      <c r="O125" s="317"/>
      <c r="P125" s="317"/>
      <c r="Q125" s="317"/>
      <c r="R125" s="317"/>
      <c r="S125" s="317"/>
      <c r="T125" s="317"/>
    </row>
    <row r="126" spans="11:20" s="59" customFormat="1" ht="9.5" customHeight="1" x14ac:dyDescent="0.25">
      <c r="K126" s="317"/>
      <c r="N126" s="317"/>
      <c r="O126" s="317"/>
      <c r="P126" s="317"/>
      <c r="Q126" s="317"/>
      <c r="R126" s="317"/>
      <c r="S126" s="317"/>
      <c r="T126" s="317"/>
    </row>
    <row r="127" spans="11:20" s="59" customFormat="1" ht="9.5" customHeight="1" x14ac:dyDescent="0.25">
      <c r="K127" s="317"/>
      <c r="N127" s="317"/>
      <c r="O127" s="317"/>
      <c r="P127" s="317"/>
      <c r="Q127" s="317"/>
      <c r="R127" s="317"/>
      <c r="S127" s="317"/>
      <c r="T127" s="317"/>
    </row>
    <row r="128" spans="11:20" s="59" customFormat="1" ht="9.5" customHeight="1" x14ac:dyDescent="0.25">
      <c r="K128" s="317"/>
      <c r="N128" s="317"/>
      <c r="O128" s="317"/>
      <c r="P128" s="317"/>
      <c r="Q128" s="317"/>
      <c r="R128" s="317"/>
      <c r="S128" s="317"/>
      <c r="T128" s="317"/>
    </row>
    <row r="129" spans="11:20" s="59" customFormat="1" ht="9.5" customHeight="1" x14ac:dyDescent="0.25">
      <c r="K129" s="317"/>
      <c r="N129" s="317"/>
      <c r="O129" s="317"/>
      <c r="P129" s="317"/>
      <c r="Q129" s="317"/>
      <c r="R129" s="317"/>
      <c r="S129" s="317"/>
      <c r="T129" s="317"/>
    </row>
    <row r="130" spans="11:20" s="59" customFormat="1" ht="9.5" customHeight="1" x14ac:dyDescent="0.25">
      <c r="K130" s="317"/>
      <c r="N130" s="317"/>
      <c r="O130" s="317"/>
      <c r="P130" s="317"/>
      <c r="Q130" s="317"/>
      <c r="R130" s="317"/>
      <c r="S130" s="317"/>
      <c r="T130" s="317"/>
    </row>
    <row r="131" spans="11:20" s="59" customFormat="1" ht="9.5" customHeight="1" x14ac:dyDescent="0.25">
      <c r="K131" s="317"/>
      <c r="N131" s="317"/>
      <c r="O131" s="317"/>
      <c r="P131" s="317"/>
      <c r="Q131" s="317"/>
      <c r="R131" s="317"/>
      <c r="S131" s="317"/>
      <c r="T131" s="317"/>
    </row>
    <row r="132" spans="11:20" s="59" customFormat="1" ht="9.5" customHeight="1" x14ac:dyDescent="0.25">
      <c r="K132" s="317"/>
      <c r="N132" s="317"/>
      <c r="O132" s="317"/>
      <c r="P132" s="317"/>
      <c r="Q132" s="317"/>
      <c r="R132" s="317"/>
      <c r="S132" s="317"/>
      <c r="T132" s="317"/>
    </row>
    <row r="133" spans="11:20" s="59" customFormat="1" ht="9.5" customHeight="1" x14ac:dyDescent="0.25">
      <c r="K133" s="317"/>
      <c r="N133" s="317"/>
      <c r="O133" s="317"/>
      <c r="P133" s="317"/>
      <c r="Q133" s="317"/>
      <c r="R133" s="317"/>
      <c r="S133" s="317"/>
      <c r="T133" s="317"/>
    </row>
    <row r="134" spans="11:20" s="59" customFormat="1" ht="9.5" customHeight="1" x14ac:dyDescent="0.25">
      <c r="K134" s="317"/>
      <c r="N134" s="317"/>
      <c r="O134" s="317"/>
      <c r="P134" s="317"/>
      <c r="Q134" s="317"/>
      <c r="R134" s="317"/>
      <c r="S134" s="317"/>
      <c r="T134" s="317"/>
    </row>
    <row r="135" spans="11:20" s="59" customFormat="1" ht="9.5" customHeight="1" x14ac:dyDescent="0.25">
      <c r="K135" s="317"/>
      <c r="N135" s="317"/>
      <c r="O135" s="317"/>
      <c r="P135" s="317"/>
      <c r="Q135" s="317"/>
      <c r="R135" s="317"/>
      <c r="S135" s="317"/>
      <c r="T135" s="317"/>
    </row>
    <row r="136" spans="11:20" s="59" customFormat="1" ht="9.5" customHeight="1" x14ac:dyDescent="0.25">
      <c r="K136" s="317"/>
      <c r="N136" s="317"/>
      <c r="O136" s="317"/>
      <c r="P136" s="317"/>
      <c r="Q136" s="317"/>
      <c r="R136" s="317"/>
      <c r="S136" s="317"/>
      <c r="T136" s="317"/>
    </row>
    <row r="137" spans="11:20" s="59" customFormat="1" ht="9.5" customHeight="1" x14ac:dyDescent="0.25">
      <c r="K137" s="317"/>
      <c r="N137" s="317"/>
      <c r="O137" s="317"/>
      <c r="P137" s="317"/>
      <c r="Q137" s="317"/>
      <c r="R137" s="317"/>
      <c r="S137" s="317"/>
      <c r="T137" s="317"/>
    </row>
    <row r="138" spans="11:20" s="59" customFormat="1" ht="11.5" x14ac:dyDescent="0.25">
      <c r="K138" s="317"/>
      <c r="N138" s="317"/>
      <c r="O138" s="317"/>
      <c r="P138" s="317"/>
      <c r="Q138" s="317"/>
      <c r="R138" s="317"/>
      <c r="S138" s="317"/>
      <c r="T138" s="317"/>
    </row>
    <row r="139" spans="11:20" s="59" customFormat="1" ht="11.5" x14ac:dyDescent="0.25">
      <c r="K139" s="317"/>
      <c r="N139" s="317"/>
      <c r="O139" s="317"/>
      <c r="P139" s="317"/>
      <c r="Q139" s="317"/>
      <c r="R139" s="317"/>
      <c r="S139" s="317"/>
      <c r="T139" s="317"/>
    </row>
    <row r="140" spans="11:20" s="59" customFormat="1" ht="11.5" x14ac:dyDescent="0.25">
      <c r="K140" s="317"/>
      <c r="N140" s="317"/>
      <c r="O140" s="317"/>
      <c r="P140" s="317"/>
      <c r="Q140" s="317"/>
      <c r="R140" s="317"/>
      <c r="S140" s="317"/>
      <c r="T140" s="317"/>
    </row>
    <row r="141" spans="11:20" s="59" customFormat="1" ht="11.5" x14ac:dyDescent="0.25">
      <c r="K141" s="317"/>
      <c r="N141" s="317"/>
      <c r="O141" s="317"/>
      <c r="P141" s="317"/>
      <c r="Q141" s="317"/>
      <c r="R141" s="317"/>
      <c r="S141" s="317"/>
      <c r="T141" s="317"/>
    </row>
    <row r="142" spans="11:20" s="59" customFormat="1" ht="11.5" x14ac:dyDescent="0.25">
      <c r="K142" s="317"/>
      <c r="N142" s="317"/>
      <c r="O142" s="317"/>
      <c r="P142" s="317"/>
      <c r="Q142" s="317"/>
      <c r="R142" s="317"/>
      <c r="S142" s="317"/>
      <c r="T142" s="317"/>
    </row>
    <row r="143" spans="11:20" s="59" customFormat="1" ht="11.5" x14ac:dyDescent="0.25">
      <c r="K143" s="317"/>
      <c r="N143" s="317"/>
      <c r="O143" s="317"/>
      <c r="P143" s="317"/>
      <c r="Q143" s="317"/>
      <c r="R143" s="317"/>
      <c r="S143" s="317"/>
      <c r="T143" s="317"/>
    </row>
    <row r="144" spans="11:20" s="59" customFormat="1" ht="11.5" x14ac:dyDescent="0.25">
      <c r="K144" s="317"/>
      <c r="N144" s="317"/>
      <c r="O144" s="317"/>
      <c r="P144" s="317"/>
      <c r="Q144" s="317"/>
      <c r="R144" s="317"/>
      <c r="S144" s="317"/>
      <c r="T144" s="317"/>
    </row>
    <row r="145" spans="11:20" s="59" customFormat="1" ht="11.5" x14ac:dyDescent="0.25">
      <c r="K145" s="317"/>
      <c r="N145" s="317"/>
      <c r="O145" s="317"/>
      <c r="P145" s="317"/>
      <c r="Q145" s="317"/>
      <c r="R145" s="317"/>
      <c r="S145" s="317"/>
      <c r="T145" s="317"/>
    </row>
    <row r="146" spans="11:20" s="59" customFormat="1" ht="11.5" x14ac:dyDescent="0.25">
      <c r="K146" s="317"/>
      <c r="N146" s="317"/>
      <c r="O146" s="317"/>
      <c r="P146" s="317"/>
      <c r="Q146" s="317"/>
      <c r="R146" s="317"/>
      <c r="S146" s="317"/>
      <c r="T146" s="317"/>
    </row>
    <row r="147" spans="11:20" s="59" customFormat="1" ht="11.5" x14ac:dyDescent="0.25">
      <c r="K147" s="317"/>
      <c r="N147" s="317"/>
      <c r="O147" s="317"/>
      <c r="P147" s="317"/>
      <c r="Q147" s="317"/>
      <c r="R147" s="317"/>
      <c r="S147" s="317"/>
      <c r="T147" s="317"/>
    </row>
    <row r="148" spans="11:20" s="59" customFormat="1" ht="11.5" x14ac:dyDescent="0.25">
      <c r="K148" s="317"/>
      <c r="N148" s="317"/>
      <c r="O148" s="317"/>
      <c r="P148" s="317"/>
      <c r="Q148" s="317"/>
      <c r="R148" s="317"/>
      <c r="S148" s="317"/>
      <c r="T148" s="317"/>
    </row>
    <row r="149" spans="11:20" s="59" customFormat="1" ht="11.5" x14ac:dyDescent="0.25">
      <c r="K149" s="317"/>
      <c r="N149" s="317"/>
      <c r="O149" s="317"/>
      <c r="P149" s="317"/>
      <c r="Q149" s="317"/>
      <c r="R149" s="317"/>
      <c r="S149" s="317"/>
      <c r="T149" s="317"/>
    </row>
    <row r="150" spans="11:20" s="59" customFormat="1" ht="11.5" x14ac:dyDescent="0.25">
      <c r="K150" s="317"/>
      <c r="N150" s="317"/>
      <c r="O150" s="317"/>
      <c r="P150" s="317"/>
      <c r="Q150" s="317"/>
      <c r="R150" s="317"/>
      <c r="S150" s="317"/>
      <c r="T150" s="317"/>
    </row>
    <row r="151" spans="11:20" s="59" customFormat="1" ht="11.5" x14ac:dyDescent="0.25">
      <c r="K151" s="317"/>
      <c r="N151" s="317"/>
      <c r="O151" s="317"/>
      <c r="P151" s="317"/>
      <c r="Q151" s="317"/>
      <c r="R151" s="317"/>
      <c r="S151" s="317"/>
      <c r="T151" s="317"/>
    </row>
    <row r="152" spans="11:20" s="59" customFormat="1" ht="11.5" x14ac:dyDescent="0.25">
      <c r="K152" s="317"/>
      <c r="N152" s="317"/>
      <c r="O152" s="317"/>
      <c r="P152" s="317"/>
      <c r="Q152" s="317"/>
      <c r="R152" s="317"/>
      <c r="S152" s="317"/>
      <c r="T152" s="317"/>
    </row>
    <row r="153" spans="11:20" s="59" customFormat="1" ht="11.5" x14ac:dyDescent="0.25">
      <c r="K153" s="317"/>
      <c r="N153" s="317"/>
      <c r="O153" s="317"/>
      <c r="P153" s="317"/>
      <c r="Q153" s="317"/>
      <c r="R153" s="317"/>
      <c r="S153" s="317"/>
      <c r="T153" s="317"/>
    </row>
    <row r="154" spans="11:20" s="59" customFormat="1" ht="11.5" x14ac:dyDescent="0.25">
      <c r="K154" s="317"/>
      <c r="N154" s="317"/>
      <c r="O154" s="317"/>
      <c r="P154" s="317"/>
      <c r="Q154" s="317"/>
      <c r="R154" s="317"/>
      <c r="S154" s="317"/>
      <c r="T154" s="317"/>
    </row>
    <row r="155" spans="11:20" s="59" customFormat="1" ht="11.5" x14ac:dyDescent="0.25">
      <c r="K155" s="317"/>
      <c r="N155" s="317"/>
      <c r="O155" s="317"/>
      <c r="P155" s="317"/>
      <c r="Q155" s="317"/>
      <c r="R155" s="317"/>
      <c r="S155" s="317"/>
      <c r="T155" s="317"/>
    </row>
    <row r="156" spans="11:20" s="59" customFormat="1" ht="11.5" x14ac:dyDescent="0.25">
      <c r="K156" s="317"/>
      <c r="N156" s="317"/>
      <c r="O156" s="317"/>
      <c r="P156" s="317"/>
      <c r="Q156" s="317"/>
      <c r="R156" s="317"/>
      <c r="S156" s="317"/>
      <c r="T156" s="317"/>
    </row>
    <row r="157" spans="11:20" s="59" customFormat="1" ht="11.5" x14ac:dyDescent="0.25">
      <c r="K157" s="317"/>
      <c r="N157" s="317"/>
      <c r="O157" s="317"/>
      <c r="P157" s="317"/>
      <c r="Q157" s="317"/>
      <c r="R157" s="317"/>
      <c r="S157" s="317"/>
      <c r="T157" s="317"/>
    </row>
    <row r="158" spans="11:20" s="59" customFormat="1" ht="11.5" x14ac:dyDescent="0.25">
      <c r="K158" s="317"/>
      <c r="N158" s="317"/>
      <c r="O158" s="317"/>
      <c r="P158" s="317"/>
      <c r="Q158" s="317"/>
      <c r="R158" s="317"/>
      <c r="S158" s="317"/>
      <c r="T158" s="317"/>
    </row>
    <row r="159" spans="11:20" s="59" customFormat="1" ht="11.5" x14ac:dyDescent="0.25">
      <c r="K159" s="317"/>
      <c r="N159" s="317"/>
      <c r="O159" s="317"/>
      <c r="P159" s="317"/>
      <c r="Q159" s="317"/>
      <c r="R159" s="317"/>
      <c r="S159" s="317"/>
      <c r="T159" s="317"/>
    </row>
    <row r="160" spans="11:20" s="59" customFormat="1" ht="11.5" x14ac:dyDescent="0.25">
      <c r="K160" s="317"/>
      <c r="N160" s="317"/>
      <c r="O160" s="317"/>
      <c r="P160" s="317"/>
      <c r="Q160" s="317"/>
      <c r="R160" s="317"/>
      <c r="S160" s="317"/>
      <c r="T160" s="317"/>
    </row>
    <row r="161" spans="11:20" s="59" customFormat="1" ht="11.5" x14ac:dyDescent="0.25">
      <c r="K161" s="317"/>
      <c r="N161" s="317"/>
      <c r="O161" s="317"/>
      <c r="P161" s="317"/>
      <c r="Q161" s="317"/>
      <c r="R161" s="317"/>
      <c r="S161" s="317"/>
      <c r="T161" s="317"/>
    </row>
    <row r="162" spans="11:20" s="59" customFormat="1" ht="11.5" x14ac:dyDescent="0.25">
      <c r="K162" s="317"/>
      <c r="N162" s="317"/>
      <c r="O162" s="317"/>
      <c r="P162" s="317"/>
      <c r="Q162" s="317"/>
      <c r="R162" s="317"/>
      <c r="S162" s="317"/>
      <c r="T162" s="317"/>
    </row>
    <row r="163" spans="11:20" s="59" customFormat="1" ht="11.5" x14ac:dyDescent="0.25">
      <c r="K163" s="317"/>
      <c r="N163" s="317"/>
      <c r="O163" s="317"/>
      <c r="P163" s="317"/>
      <c r="Q163" s="317"/>
      <c r="R163" s="317"/>
      <c r="S163" s="317"/>
      <c r="T163" s="317"/>
    </row>
    <row r="164" spans="11:20" s="59" customFormat="1" ht="11.5" x14ac:dyDescent="0.25">
      <c r="K164" s="317"/>
      <c r="N164" s="317"/>
      <c r="O164" s="317"/>
      <c r="P164" s="317"/>
      <c r="Q164" s="317"/>
      <c r="R164" s="317"/>
      <c r="S164" s="317"/>
      <c r="T164" s="317"/>
    </row>
    <row r="165" spans="11:20" s="59" customFormat="1" ht="11.5" x14ac:dyDescent="0.25">
      <c r="K165" s="317"/>
      <c r="N165" s="317"/>
      <c r="O165" s="317"/>
      <c r="P165" s="317"/>
      <c r="Q165" s="317"/>
      <c r="R165" s="317"/>
      <c r="S165" s="317"/>
      <c r="T165" s="317"/>
    </row>
    <row r="166" spans="11:20" s="59" customFormat="1" ht="11.5" x14ac:dyDescent="0.25">
      <c r="K166" s="317"/>
      <c r="N166" s="317"/>
      <c r="O166" s="317"/>
      <c r="P166" s="317"/>
      <c r="Q166" s="317"/>
      <c r="R166" s="317"/>
      <c r="S166" s="317"/>
      <c r="T166" s="317"/>
    </row>
    <row r="167" spans="11:20" s="59" customFormat="1" ht="11.5" x14ac:dyDescent="0.25">
      <c r="K167" s="317"/>
      <c r="N167" s="317"/>
      <c r="O167" s="317"/>
      <c r="P167" s="317"/>
      <c r="Q167" s="317"/>
      <c r="R167" s="317"/>
      <c r="S167" s="317"/>
      <c r="T167" s="317"/>
    </row>
    <row r="168" spans="11:20" s="59" customFormat="1" ht="11.5" x14ac:dyDescent="0.25">
      <c r="K168" s="317"/>
      <c r="N168" s="317"/>
      <c r="O168" s="317"/>
      <c r="P168" s="317"/>
      <c r="Q168" s="317"/>
      <c r="R168" s="317"/>
      <c r="S168" s="317"/>
      <c r="T168" s="317"/>
    </row>
    <row r="169" spans="11:20" s="59" customFormat="1" ht="11.5" x14ac:dyDescent="0.25">
      <c r="K169" s="317"/>
      <c r="N169" s="317"/>
      <c r="O169" s="317"/>
      <c r="P169" s="317"/>
      <c r="Q169" s="317"/>
      <c r="R169" s="317"/>
      <c r="S169" s="317"/>
      <c r="T169" s="317"/>
    </row>
    <row r="170" spans="11:20" s="59" customFormat="1" ht="11.5" x14ac:dyDescent="0.25">
      <c r="K170" s="317"/>
      <c r="N170" s="317"/>
      <c r="O170" s="317"/>
      <c r="P170" s="317"/>
      <c r="Q170" s="317"/>
      <c r="R170" s="317"/>
      <c r="S170" s="317"/>
      <c r="T170" s="317"/>
    </row>
    <row r="171" spans="11:20" s="59" customFormat="1" ht="11.5" x14ac:dyDescent="0.25">
      <c r="K171" s="317"/>
      <c r="N171" s="317"/>
      <c r="O171" s="317"/>
      <c r="P171" s="317"/>
      <c r="Q171" s="317"/>
      <c r="R171" s="317"/>
      <c r="S171" s="317"/>
      <c r="T171" s="317"/>
    </row>
    <row r="172" spans="11:20" s="59" customFormat="1" ht="11.5" x14ac:dyDescent="0.25">
      <c r="K172" s="317"/>
      <c r="N172" s="317"/>
      <c r="O172" s="317"/>
      <c r="P172" s="317"/>
      <c r="Q172" s="317"/>
      <c r="R172" s="317"/>
      <c r="S172" s="317"/>
      <c r="T172" s="317"/>
    </row>
    <row r="173" spans="11:20" s="59" customFormat="1" ht="11.5" x14ac:dyDescent="0.25">
      <c r="K173" s="317"/>
      <c r="N173" s="317"/>
      <c r="O173" s="317"/>
      <c r="P173" s="317"/>
      <c r="Q173" s="317"/>
      <c r="R173" s="317"/>
      <c r="S173" s="317"/>
      <c r="T173" s="317"/>
    </row>
    <row r="174" spans="11:20" s="59" customFormat="1" ht="11.5" x14ac:dyDescent="0.25">
      <c r="K174" s="317"/>
      <c r="N174" s="317"/>
      <c r="O174" s="317"/>
      <c r="P174" s="317"/>
      <c r="Q174" s="317"/>
      <c r="R174" s="317"/>
      <c r="S174" s="317"/>
      <c r="T174" s="317"/>
    </row>
    <row r="175" spans="11:20" s="59" customFormat="1" ht="11.5" x14ac:dyDescent="0.25">
      <c r="K175" s="317"/>
      <c r="N175" s="317"/>
      <c r="O175" s="317"/>
      <c r="P175" s="317"/>
      <c r="Q175" s="317"/>
      <c r="R175" s="317"/>
      <c r="S175" s="317"/>
      <c r="T175" s="317"/>
    </row>
    <row r="176" spans="11:20" s="59" customFormat="1" ht="11.5" x14ac:dyDescent="0.25">
      <c r="K176" s="317"/>
      <c r="N176" s="317"/>
      <c r="O176" s="317"/>
      <c r="P176" s="317"/>
      <c r="Q176" s="317"/>
      <c r="R176" s="317"/>
      <c r="S176" s="317"/>
      <c r="T176" s="317"/>
    </row>
    <row r="177" spans="11:20" s="59" customFormat="1" ht="11.5" x14ac:dyDescent="0.25">
      <c r="K177" s="317"/>
      <c r="N177" s="317"/>
      <c r="O177" s="317"/>
      <c r="P177" s="317"/>
      <c r="Q177" s="317"/>
      <c r="R177" s="317"/>
      <c r="S177" s="317"/>
      <c r="T177" s="317"/>
    </row>
    <row r="178" spans="11:20" s="59" customFormat="1" ht="11.5" x14ac:dyDescent="0.25">
      <c r="K178" s="317"/>
      <c r="N178" s="317"/>
      <c r="O178" s="317"/>
      <c r="P178" s="317"/>
      <c r="Q178" s="317"/>
      <c r="R178" s="317"/>
      <c r="S178" s="317"/>
      <c r="T178" s="317"/>
    </row>
    <row r="179" spans="11:20" s="59" customFormat="1" ht="11.5" x14ac:dyDescent="0.25">
      <c r="K179" s="317"/>
      <c r="N179" s="317"/>
      <c r="O179" s="317"/>
      <c r="P179" s="317"/>
      <c r="Q179" s="317"/>
      <c r="R179" s="317"/>
      <c r="S179" s="317"/>
      <c r="T179" s="317"/>
    </row>
    <row r="180" spans="11:20" s="59" customFormat="1" ht="11.5" x14ac:dyDescent="0.25">
      <c r="K180" s="317"/>
      <c r="N180" s="317"/>
      <c r="O180" s="317"/>
      <c r="P180" s="317"/>
      <c r="Q180" s="317"/>
      <c r="R180" s="317"/>
      <c r="S180" s="317"/>
      <c r="T180" s="317"/>
    </row>
    <row r="181" spans="11:20" s="59" customFormat="1" ht="11.5" x14ac:dyDescent="0.25">
      <c r="K181" s="317"/>
      <c r="N181" s="317"/>
      <c r="O181" s="317"/>
      <c r="P181" s="317"/>
      <c r="Q181" s="317"/>
      <c r="R181" s="317"/>
      <c r="S181" s="317"/>
      <c r="T181" s="317"/>
    </row>
    <row r="182" spans="11:20" s="59" customFormat="1" ht="11.5" x14ac:dyDescent="0.25">
      <c r="K182" s="317"/>
      <c r="N182" s="317"/>
      <c r="O182" s="317"/>
      <c r="P182" s="317"/>
      <c r="Q182" s="317"/>
      <c r="R182" s="317"/>
      <c r="S182" s="317"/>
      <c r="T182" s="317"/>
    </row>
    <row r="183" spans="11:20" s="59" customFormat="1" ht="11.5" x14ac:dyDescent="0.25">
      <c r="K183" s="317"/>
      <c r="N183" s="317"/>
      <c r="O183" s="317"/>
      <c r="P183" s="317"/>
      <c r="Q183" s="317"/>
      <c r="R183" s="317"/>
      <c r="S183" s="317"/>
      <c r="T183" s="317"/>
    </row>
    <row r="184" spans="11:20" s="59" customFormat="1" ht="11.5" x14ac:dyDescent="0.25">
      <c r="K184" s="317"/>
      <c r="N184" s="317"/>
      <c r="O184" s="317"/>
      <c r="P184" s="317"/>
      <c r="Q184" s="317"/>
      <c r="R184" s="317"/>
      <c r="S184" s="317"/>
      <c r="T184" s="317"/>
    </row>
    <row r="185" spans="11:20" s="59" customFormat="1" ht="11.5" x14ac:dyDescent="0.25">
      <c r="K185" s="317"/>
      <c r="N185" s="317"/>
      <c r="O185" s="317"/>
      <c r="P185" s="317"/>
      <c r="Q185" s="317"/>
      <c r="R185" s="317"/>
      <c r="S185" s="317"/>
      <c r="T185" s="317"/>
    </row>
    <row r="186" spans="11:20" s="59" customFormat="1" ht="11.5" x14ac:dyDescent="0.25">
      <c r="K186" s="317"/>
      <c r="N186" s="317"/>
      <c r="O186" s="317"/>
      <c r="P186" s="317"/>
      <c r="Q186" s="317"/>
      <c r="R186" s="317"/>
      <c r="S186" s="317"/>
      <c r="T186" s="317"/>
    </row>
    <row r="187" spans="11:20" s="59" customFormat="1" ht="11.5" x14ac:dyDescent="0.25">
      <c r="K187" s="317"/>
      <c r="N187" s="317"/>
      <c r="O187" s="317"/>
      <c r="P187" s="317"/>
      <c r="Q187" s="317"/>
      <c r="R187" s="317"/>
      <c r="S187" s="317"/>
      <c r="T187" s="317"/>
    </row>
    <row r="188" spans="11:20" s="59" customFormat="1" ht="11.5" x14ac:dyDescent="0.25">
      <c r="K188" s="317"/>
      <c r="N188" s="317"/>
      <c r="O188" s="317"/>
      <c r="P188" s="317"/>
      <c r="Q188" s="317"/>
      <c r="R188" s="317"/>
      <c r="S188" s="317"/>
      <c r="T188" s="317"/>
    </row>
    <row r="189" spans="11:20" s="59" customFormat="1" ht="11.5" x14ac:dyDescent="0.25">
      <c r="K189" s="317"/>
      <c r="N189" s="317"/>
      <c r="O189" s="317"/>
      <c r="P189" s="317"/>
      <c r="Q189" s="317"/>
      <c r="R189" s="317"/>
      <c r="S189" s="317"/>
      <c r="T189" s="317"/>
    </row>
    <row r="190" spans="11:20" s="59" customFormat="1" ht="11.5" x14ac:dyDescent="0.25">
      <c r="K190" s="317"/>
      <c r="N190" s="317"/>
      <c r="O190" s="317"/>
      <c r="P190" s="317"/>
      <c r="Q190" s="317"/>
      <c r="R190" s="317"/>
      <c r="S190" s="317"/>
      <c r="T190" s="317"/>
    </row>
    <row r="191" spans="11:20" s="59" customFormat="1" ht="11.5" x14ac:dyDescent="0.25">
      <c r="K191" s="317"/>
      <c r="N191" s="317"/>
      <c r="O191" s="317"/>
      <c r="P191" s="317"/>
      <c r="Q191" s="317"/>
      <c r="R191" s="317"/>
      <c r="S191" s="317"/>
      <c r="T191" s="317"/>
    </row>
    <row r="192" spans="11:20" s="59" customFormat="1" ht="11.5" x14ac:dyDescent="0.25">
      <c r="K192" s="317"/>
      <c r="N192" s="317"/>
      <c r="O192" s="317"/>
      <c r="P192" s="317"/>
      <c r="Q192" s="317"/>
      <c r="R192" s="317"/>
      <c r="S192" s="317"/>
      <c r="T192" s="317"/>
    </row>
    <row r="193" spans="11:20" s="59" customFormat="1" ht="11.5" x14ac:dyDescent="0.25">
      <c r="K193" s="317"/>
      <c r="N193" s="317"/>
      <c r="O193" s="317"/>
      <c r="P193" s="317"/>
      <c r="Q193" s="317"/>
      <c r="R193" s="317"/>
      <c r="S193" s="317"/>
      <c r="T193" s="317"/>
    </row>
    <row r="194" spans="11:20" s="59" customFormat="1" ht="11.5" x14ac:dyDescent="0.25">
      <c r="K194" s="317"/>
      <c r="N194" s="317"/>
      <c r="O194" s="317"/>
      <c r="P194" s="317"/>
      <c r="Q194" s="317"/>
      <c r="R194" s="317"/>
      <c r="S194" s="317"/>
      <c r="T194" s="317"/>
    </row>
    <row r="195" spans="11:20" s="75" customFormat="1" ht="11.5" x14ac:dyDescent="0.25">
      <c r="K195" s="320"/>
      <c r="N195" s="320"/>
      <c r="O195" s="320"/>
      <c r="P195" s="320"/>
      <c r="Q195" s="320"/>
      <c r="R195" s="320"/>
      <c r="S195" s="320"/>
      <c r="T195" s="320"/>
    </row>
    <row r="196" spans="11:20" s="75" customFormat="1" ht="11.5" x14ac:dyDescent="0.25">
      <c r="K196" s="320"/>
      <c r="N196" s="320"/>
      <c r="O196" s="320"/>
      <c r="P196" s="320"/>
      <c r="Q196" s="320"/>
      <c r="R196" s="320"/>
      <c r="S196" s="320"/>
      <c r="T196" s="320"/>
    </row>
    <row r="197" spans="11:20" s="75" customFormat="1" ht="11.5" x14ac:dyDescent="0.25">
      <c r="K197" s="320"/>
      <c r="N197" s="320"/>
      <c r="O197" s="320"/>
      <c r="P197" s="320"/>
      <c r="Q197" s="320"/>
      <c r="R197" s="320"/>
      <c r="S197" s="320"/>
      <c r="T197" s="320"/>
    </row>
    <row r="198" spans="11:20" s="75" customFormat="1" ht="11.5" x14ac:dyDescent="0.25">
      <c r="K198" s="320"/>
      <c r="N198" s="320"/>
      <c r="O198" s="320"/>
      <c r="P198" s="320"/>
      <c r="Q198" s="320"/>
      <c r="R198" s="320"/>
      <c r="S198" s="320"/>
      <c r="T198" s="320"/>
    </row>
    <row r="199" spans="11:20" s="75" customFormat="1" ht="11.5" x14ac:dyDescent="0.25">
      <c r="K199" s="320"/>
      <c r="N199" s="320"/>
      <c r="O199" s="320"/>
      <c r="P199" s="320"/>
      <c r="Q199" s="320"/>
      <c r="R199" s="320"/>
      <c r="S199" s="320"/>
      <c r="T199" s="320"/>
    </row>
    <row r="200" spans="11:20" s="75" customFormat="1" ht="11.5" x14ac:dyDescent="0.25">
      <c r="K200" s="320"/>
      <c r="N200" s="320"/>
      <c r="O200" s="320"/>
      <c r="P200" s="320"/>
      <c r="Q200" s="320"/>
      <c r="R200" s="320"/>
      <c r="S200" s="320"/>
      <c r="T200" s="320"/>
    </row>
    <row r="201" spans="11:20" s="75" customFormat="1" ht="11.5" x14ac:dyDescent="0.25">
      <c r="K201" s="320"/>
      <c r="N201" s="320"/>
      <c r="O201" s="320"/>
      <c r="P201" s="320"/>
      <c r="Q201" s="320"/>
      <c r="R201" s="320"/>
      <c r="S201" s="320"/>
      <c r="T201" s="320"/>
    </row>
    <row r="202" spans="11:20" s="75" customFormat="1" ht="11.5" x14ac:dyDescent="0.25">
      <c r="K202" s="320"/>
      <c r="N202" s="320"/>
      <c r="O202" s="320"/>
      <c r="P202" s="320"/>
      <c r="Q202" s="320"/>
      <c r="R202" s="320"/>
      <c r="S202" s="320"/>
      <c r="T202" s="320"/>
    </row>
    <row r="203" spans="11:20" s="75" customFormat="1" ht="11.5" x14ac:dyDescent="0.25">
      <c r="K203" s="320"/>
      <c r="N203" s="320"/>
      <c r="O203" s="320"/>
      <c r="P203" s="320"/>
      <c r="Q203" s="320"/>
      <c r="R203" s="320"/>
      <c r="S203" s="320"/>
      <c r="T203" s="320"/>
    </row>
    <row r="204" spans="11:20" s="75" customFormat="1" ht="11.5" x14ac:dyDescent="0.25">
      <c r="K204" s="320"/>
      <c r="N204" s="320"/>
      <c r="O204" s="320"/>
      <c r="P204" s="320"/>
      <c r="Q204" s="320"/>
      <c r="R204" s="320"/>
      <c r="S204" s="320"/>
      <c r="T204" s="320"/>
    </row>
    <row r="205" spans="11:20" s="75" customFormat="1" ht="11.5" x14ac:dyDescent="0.25">
      <c r="K205" s="320"/>
      <c r="N205" s="320"/>
      <c r="O205" s="320"/>
      <c r="P205" s="320"/>
      <c r="Q205" s="320"/>
      <c r="R205" s="320"/>
      <c r="S205" s="320"/>
      <c r="T205" s="320"/>
    </row>
    <row r="206" spans="11:20" s="75" customFormat="1" ht="11.5" x14ac:dyDescent="0.25">
      <c r="K206" s="320"/>
      <c r="N206" s="320"/>
      <c r="O206" s="320"/>
      <c r="P206" s="320"/>
      <c r="Q206" s="320"/>
      <c r="R206" s="320"/>
      <c r="S206" s="320"/>
      <c r="T206" s="320"/>
    </row>
    <row r="207" spans="11:20" s="75" customFormat="1" ht="11.5" x14ac:dyDescent="0.25">
      <c r="K207" s="320"/>
      <c r="N207" s="320"/>
      <c r="O207" s="320"/>
      <c r="P207" s="320"/>
      <c r="Q207" s="320"/>
      <c r="R207" s="320"/>
      <c r="S207" s="320"/>
      <c r="T207" s="320"/>
    </row>
    <row r="208" spans="11:20" s="75" customFormat="1" ht="11.5" x14ac:dyDescent="0.25">
      <c r="K208" s="320"/>
      <c r="N208" s="320"/>
      <c r="O208" s="320"/>
      <c r="P208" s="320"/>
      <c r="Q208" s="320"/>
      <c r="R208" s="320"/>
      <c r="S208" s="320"/>
      <c r="T208" s="320"/>
    </row>
    <row r="209" spans="11:20" s="75" customFormat="1" ht="11.5" x14ac:dyDescent="0.25">
      <c r="K209" s="320"/>
      <c r="N209" s="320"/>
      <c r="O209" s="320"/>
      <c r="P209" s="320"/>
      <c r="Q209" s="320"/>
      <c r="R209" s="320"/>
      <c r="S209" s="320"/>
      <c r="T209" s="320"/>
    </row>
    <row r="210" spans="11:20" s="75" customFormat="1" ht="11.5" x14ac:dyDescent="0.25">
      <c r="K210" s="320"/>
      <c r="N210" s="320"/>
      <c r="O210" s="320"/>
      <c r="P210" s="320"/>
      <c r="Q210" s="320"/>
      <c r="R210" s="320"/>
      <c r="S210" s="320"/>
      <c r="T210" s="320"/>
    </row>
    <row r="211" spans="11:20" s="75" customFormat="1" ht="11.5" x14ac:dyDescent="0.25">
      <c r="K211" s="320"/>
      <c r="N211" s="320"/>
      <c r="O211" s="320"/>
      <c r="P211" s="320"/>
      <c r="Q211" s="320"/>
      <c r="R211" s="320"/>
      <c r="S211" s="320"/>
      <c r="T211" s="320"/>
    </row>
    <row r="212" spans="11:20" s="75" customFormat="1" ht="11.5" x14ac:dyDescent="0.25">
      <c r="K212" s="320"/>
      <c r="N212" s="320"/>
      <c r="O212" s="320"/>
      <c r="P212" s="320"/>
      <c r="Q212" s="320"/>
      <c r="R212" s="320"/>
      <c r="S212" s="320"/>
      <c r="T212" s="320"/>
    </row>
    <row r="213" spans="11:20" s="75" customFormat="1" ht="11.5" x14ac:dyDescent="0.25">
      <c r="K213" s="320"/>
      <c r="N213" s="320"/>
      <c r="O213" s="320"/>
      <c r="P213" s="320"/>
      <c r="Q213" s="320"/>
      <c r="R213" s="320"/>
      <c r="S213" s="320"/>
      <c r="T213" s="320"/>
    </row>
    <row r="214" spans="11:20" s="75" customFormat="1" ht="11.5" x14ac:dyDescent="0.25">
      <c r="K214" s="320"/>
      <c r="N214" s="320"/>
      <c r="O214" s="320"/>
      <c r="P214" s="320"/>
      <c r="Q214" s="320"/>
      <c r="R214" s="320"/>
      <c r="S214" s="320"/>
      <c r="T214" s="320"/>
    </row>
    <row r="215" spans="11:20" s="75" customFormat="1" ht="11.5" x14ac:dyDescent="0.25">
      <c r="K215" s="320"/>
      <c r="N215" s="320"/>
      <c r="O215" s="320"/>
      <c r="P215" s="320"/>
      <c r="Q215" s="320"/>
      <c r="R215" s="320"/>
      <c r="S215" s="320"/>
      <c r="T215" s="320"/>
    </row>
    <row r="216" spans="11:20" s="75" customFormat="1" ht="11.5" x14ac:dyDescent="0.25">
      <c r="K216" s="320"/>
      <c r="N216" s="320"/>
      <c r="O216" s="320"/>
      <c r="P216" s="320"/>
      <c r="Q216" s="320"/>
      <c r="R216" s="320"/>
      <c r="S216" s="320"/>
      <c r="T216" s="320"/>
    </row>
    <row r="217" spans="11:20" s="75" customFormat="1" ht="11.5" x14ac:dyDescent="0.25">
      <c r="K217" s="320"/>
      <c r="N217" s="320"/>
      <c r="O217" s="320"/>
      <c r="P217" s="320"/>
      <c r="Q217" s="320"/>
      <c r="R217" s="320"/>
      <c r="S217" s="320"/>
      <c r="T217" s="320"/>
    </row>
    <row r="218" spans="11:20" s="75" customFormat="1" ht="11.5" x14ac:dyDescent="0.25">
      <c r="K218" s="320"/>
      <c r="N218" s="320"/>
      <c r="O218" s="320"/>
      <c r="P218" s="320"/>
      <c r="Q218" s="320"/>
      <c r="R218" s="320"/>
      <c r="S218" s="320"/>
      <c r="T218" s="320"/>
    </row>
    <row r="219" spans="11:20" s="75" customFormat="1" ht="11.5" x14ac:dyDescent="0.25">
      <c r="K219" s="320"/>
      <c r="N219" s="320"/>
      <c r="O219" s="320"/>
      <c r="P219" s="320"/>
      <c r="Q219" s="320"/>
      <c r="R219" s="320"/>
      <c r="S219" s="320"/>
      <c r="T219" s="320"/>
    </row>
    <row r="220" spans="11:20" s="75" customFormat="1" ht="11.5" x14ac:dyDescent="0.25">
      <c r="K220" s="320"/>
      <c r="N220" s="320"/>
      <c r="O220" s="320"/>
      <c r="P220" s="320"/>
      <c r="Q220" s="320"/>
      <c r="R220" s="320"/>
      <c r="S220" s="320"/>
      <c r="T220" s="320"/>
    </row>
    <row r="221" spans="11:20" s="75" customFormat="1" ht="11.5" x14ac:dyDescent="0.25">
      <c r="K221" s="320"/>
      <c r="N221" s="320"/>
      <c r="O221" s="320"/>
      <c r="P221" s="320"/>
      <c r="Q221" s="320"/>
      <c r="R221" s="320"/>
      <c r="S221" s="320"/>
      <c r="T221" s="320"/>
    </row>
    <row r="222" spans="11:20" s="75" customFormat="1" ht="11.5" x14ac:dyDescent="0.25">
      <c r="K222" s="320"/>
      <c r="N222" s="320"/>
      <c r="O222" s="320"/>
      <c r="P222" s="320"/>
      <c r="Q222" s="320"/>
      <c r="R222" s="320"/>
      <c r="S222" s="320"/>
      <c r="T222" s="320"/>
    </row>
    <row r="223" spans="11:20" s="75" customFormat="1" ht="11.5" x14ac:dyDescent="0.25">
      <c r="K223" s="320"/>
      <c r="N223" s="320"/>
      <c r="O223" s="320"/>
      <c r="P223" s="320"/>
      <c r="Q223" s="320"/>
      <c r="R223" s="320"/>
      <c r="S223" s="320"/>
      <c r="T223" s="320"/>
    </row>
    <row r="224" spans="11:20" s="75" customFormat="1" ht="11.5" x14ac:dyDescent="0.25">
      <c r="K224" s="320"/>
      <c r="N224" s="320"/>
      <c r="O224" s="320"/>
      <c r="P224" s="320"/>
      <c r="Q224" s="320"/>
      <c r="R224" s="320"/>
      <c r="S224" s="320"/>
      <c r="T224" s="320"/>
    </row>
    <row r="225" spans="11:20" s="75" customFormat="1" ht="11.5" x14ac:dyDescent="0.25">
      <c r="K225" s="320"/>
      <c r="N225" s="320"/>
      <c r="O225" s="320"/>
      <c r="P225" s="320"/>
      <c r="Q225" s="320"/>
      <c r="R225" s="320"/>
      <c r="S225" s="320"/>
      <c r="T225" s="320"/>
    </row>
    <row r="226" spans="11:20" s="75" customFormat="1" ht="11.5" x14ac:dyDescent="0.25">
      <c r="K226" s="320"/>
      <c r="N226" s="320"/>
      <c r="O226" s="320"/>
      <c r="P226" s="320"/>
      <c r="Q226" s="320"/>
      <c r="R226" s="320"/>
      <c r="S226" s="320"/>
      <c r="T226" s="320"/>
    </row>
    <row r="227" spans="11:20" s="75" customFormat="1" ht="11.5" x14ac:dyDescent="0.25">
      <c r="K227" s="320"/>
      <c r="N227" s="320"/>
      <c r="O227" s="320"/>
      <c r="P227" s="320"/>
      <c r="Q227" s="320"/>
      <c r="R227" s="320"/>
      <c r="S227" s="320"/>
      <c r="T227" s="320"/>
    </row>
    <row r="228" spans="11:20" s="75" customFormat="1" ht="11.5" x14ac:dyDescent="0.25">
      <c r="K228" s="320"/>
      <c r="N228" s="320"/>
      <c r="O228" s="320"/>
      <c r="P228" s="320"/>
      <c r="Q228" s="320"/>
      <c r="R228" s="320"/>
      <c r="S228" s="320"/>
      <c r="T228" s="320"/>
    </row>
    <row r="229" spans="11:20" s="75" customFormat="1" ht="11.5" x14ac:dyDescent="0.25">
      <c r="K229" s="320"/>
      <c r="N229" s="320"/>
      <c r="O229" s="320"/>
      <c r="P229" s="320"/>
      <c r="Q229" s="320"/>
      <c r="R229" s="320"/>
      <c r="S229" s="320"/>
      <c r="T229" s="320"/>
    </row>
    <row r="230" spans="11:20" s="75" customFormat="1" ht="11.5" x14ac:dyDescent="0.25">
      <c r="K230" s="320"/>
      <c r="N230" s="320"/>
      <c r="O230" s="320"/>
      <c r="P230" s="320"/>
      <c r="Q230" s="320"/>
      <c r="R230" s="320"/>
      <c r="S230" s="320"/>
      <c r="T230" s="320"/>
    </row>
    <row r="231" spans="11:20" s="75" customFormat="1" ht="11.5" x14ac:dyDescent="0.25">
      <c r="K231" s="320"/>
      <c r="N231" s="320"/>
      <c r="O231" s="320"/>
      <c r="P231" s="320"/>
      <c r="Q231" s="320"/>
      <c r="R231" s="320"/>
      <c r="S231" s="320"/>
      <c r="T231" s="320"/>
    </row>
    <row r="232" spans="11:20" s="75" customFormat="1" ht="11.5" x14ac:dyDescent="0.25">
      <c r="K232" s="320"/>
      <c r="N232" s="320"/>
      <c r="O232" s="320"/>
      <c r="P232" s="320"/>
      <c r="Q232" s="320"/>
      <c r="R232" s="320"/>
      <c r="S232" s="320"/>
      <c r="T232" s="320"/>
    </row>
    <row r="233" spans="11:20" s="75" customFormat="1" ht="11.5" x14ac:dyDescent="0.25">
      <c r="K233" s="320"/>
      <c r="N233" s="320"/>
      <c r="O233" s="320"/>
      <c r="P233" s="320"/>
      <c r="Q233" s="320"/>
      <c r="R233" s="320"/>
      <c r="S233" s="320"/>
      <c r="T233" s="320"/>
    </row>
    <row r="234" spans="11:20" s="75" customFormat="1" ht="11.5" x14ac:dyDescent="0.25">
      <c r="K234" s="320"/>
      <c r="N234" s="320"/>
      <c r="O234" s="320"/>
      <c r="P234" s="320"/>
      <c r="Q234" s="320"/>
      <c r="R234" s="320"/>
      <c r="S234" s="320"/>
      <c r="T234" s="320"/>
    </row>
    <row r="235" spans="11:20" s="75" customFormat="1" ht="11.5" x14ac:dyDescent="0.25">
      <c r="K235" s="320"/>
      <c r="N235" s="320"/>
      <c r="O235" s="320"/>
      <c r="P235" s="320"/>
      <c r="Q235" s="320"/>
      <c r="R235" s="320"/>
      <c r="S235" s="320"/>
      <c r="T235" s="320"/>
    </row>
    <row r="236" spans="11:20" s="75" customFormat="1" ht="11.5" x14ac:dyDescent="0.25">
      <c r="K236" s="320"/>
      <c r="N236" s="320"/>
      <c r="O236" s="320"/>
      <c r="P236" s="320"/>
      <c r="Q236" s="320"/>
      <c r="R236" s="320"/>
      <c r="S236" s="320"/>
      <c r="T236" s="320"/>
    </row>
    <row r="237" spans="11:20" s="75" customFormat="1" ht="11.5" x14ac:dyDescent="0.25">
      <c r="K237" s="320"/>
      <c r="N237" s="320"/>
      <c r="O237" s="320"/>
      <c r="P237" s="320"/>
      <c r="Q237" s="320"/>
      <c r="R237" s="320"/>
      <c r="S237" s="320"/>
      <c r="T237" s="320"/>
    </row>
    <row r="238" spans="11:20" s="75" customFormat="1" ht="11.5" x14ac:dyDescent="0.25">
      <c r="K238" s="320"/>
      <c r="N238" s="320"/>
      <c r="O238" s="320"/>
      <c r="P238" s="320"/>
      <c r="Q238" s="320"/>
      <c r="R238" s="320"/>
      <c r="S238" s="320"/>
      <c r="T238" s="320"/>
    </row>
    <row r="239" spans="11:20" s="75" customFormat="1" ht="11.5" x14ac:dyDescent="0.25">
      <c r="K239" s="320"/>
      <c r="N239" s="320"/>
      <c r="O239" s="320"/>
      <c r="P239" s="320"/>
      <c r="Q239" s="320"/>
      <c r="R239" s="320"/>
      <c r="S239" s="320"/>
      <c r="T239" s="320"/>
    </row>
    <row r="240" spans="11:20" s="75" customFormat="1" ht="11.5" x14ac:dyDescent="0.25">
      <c r="K240" s="320"/>
      <c r="N240" s="320"/>
      <c r="O240" s="320"/>
      <c r="P240" s="320"/>
      <c r="Q240" s="320"/>
      <c r="R240" s="320"/>
      <c r="S240" s="320"/>
      <c r="T240" s="320"/>
    </row>
    <row r="241" spans="11:20" s="75" customFormat="1" ht="11.5" x14ac:dyDescent="0.25">
      <c r="K241" s="320"/>
      <c r="N241" s="320"/>
      <c r="O241" s="320"/>
      <c r="P241" s="320"/>
      <c r="Q241" s="320"/>
      <c r="R241" s="320"/>
      <c r="S241" s="320"/>
      <c r="T241" s="320"/>
    </row>
    <row r="242" spans="11:20" s="75" customFormat="1" ht="11.5" x14ac:dyDescent="0.25">
      <c r="K242" s="320"/>
      <c r="N242" s="320"/>
      <c r="O242" s="320"/>
      <c r="P242" s="320"/>
      <c r="Q242" s="320"/>
      <c r="R242" s="320"/>
      <c r="S242" s="320"/>
      <c r="T242" s="320"/>
    </row>
    <row r="243" spans="11:20" s="75" customFormat="1" ht="11.5" x14ac:dyDescent="0.25">
      <c r="K243" s="320"/>
      <c r="N243" s="320"/>
      <c r="O243" s="320"/>
      <c r="P243" s="320"/>
      <c r="Q243" s="320"/>
      <c r="R243" s="320"/>
      <c r="S243" s="320"/>
      <c r="T243" s="320"/>
    </row>
    <row r="244" spans="11:20" s="75" customFormat="1" ht="11.5" x14ac:dyDescent="0.25">
      <c r="K244" s="320"/>
      <c r="N244" s="320"/>
      <c r="O244" s="320"/>
      <c r="P244" s="320"/>
      <c r="Q244" s="320"/>
      <c r="R244" s="320"/>
      <c r="S244" s="320"/>
      <c r="T244" s="320"/>
    </row>
    <row r="245" spans="11:20" s="75" customFormat="1" ht="11.5" x14ac:dyDescent="0.25">
      <c r="K245" s="320"/>
      <c r="N245" s="320"/>
      <c r="O245" s="320"/>
      <c r="P245" s="320"/>
      <c r="Q245" s="320"/>
      <c r="R245" s="320"/>
      <c r="S245" s="320"/>
      <c r="T245" s="320"/>
    </row>
  </sheetData>
  <mergeCells count="2">
    <mergeCell ref="K3:T3"/>
    <mergeCell ref="B3:J3"/>
  </mergeCells>
  <phoneticPr fontId="13" type="noConversion"/>
  <pageMargins left="0.5" right="0.5" top="1.25" bottom="0.75" header="0.75" footer="0.25"/>
  <pageSetup pageOrder="overThenDown" orientation="landscape" r:id="rId1"/>
  <headerFooter alignWithMargins="0">
    <oddHeader xml:space="preserve">&amp;C&amp;"Arial,Bold"&amp;12 2020 NCASG Benefits Survey </oddHeader>
    <oddFooter>&amp;L&amp;"Arial,Bold"2020 Benefits Survey&amp;C&amp;"Arial,Bold"Table 2: Annual Leave Accrual Rates&amp;R&amp;"Arial,Bold"Page &amp;P of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U153"/>
  <sheetViews>
    <sheetView zoomScaleNormal="100" zoomScaleSheetLayoutView="75" workbookViewId="0">
      <selection activeCell="A6" sqref="A6:U6"/>
    </sheetView>
  </sheetViews>
  <sheetFormatPr defaultColWidth="9" defaultRowHeight="12.5" x14ac:dyDescent="0.25"/>
  <cols>
    <col min="1" max="1" width="11.08203125" style="40" bestFit="1" customWidth="1"/>
    <col min="2" max="2" width="4.5" style="41" customWidth="1"/>
    <col min="3" max="3" width="8.83203125" style="41" bestFit="1" customWidth="1"/>
    <col min="4" max="4" width="4.5" style="41" customWidth="1"/>
    <col min="5" max="10" width="6.83203125" style="38" customWidth="1"/>
    <col min="11" max="11" width="7.5" style="38" customWidth="1"/>
    <col min="12" max="12" width="3.58203125" style="41" customWidth="1"/>
    <col min="13" max="13" width="4.58203125" style="41" customWidth="1"/>
    <col min="14" max="19" width="3.58203125" style="41" customWidth="1"/>
    <col min="20" max="20" width="5" style="41" bestFit="1" customWidth="1"/>
    <col min="21" max="21" width="20.08203125" style="18" customWidth="1"/>
    <col min="22" max="16384" width="9" style="40"/>
  </cols>
  <sheetData>
    <row r="1" spans="1:21" s="285" customFormat="1" ht="18" x14ac:dyDescent="0.25">
      <c r="A1" s="282" t="s">
        <v>241</v>
      </c>
      <c r="B1" s="280" t="s">
        <v>7</v>
      </c>
      <c r="C1" s="280"/>
      <c r="D1" s="283"/>
      <c r="E1" s="283"/>
      <c r="F1" s="283"/>
      <c r="G1" s="283"/>
      <c r="H1" s="283"/>
      <c r="I1" s="283"/>
      <c r="J1" s="283"/>
      <c r="K1" s="283"/>
      <c r="L1" s="283"/>
      <c r="M1" s="283"/>
      <c r="N1" s="283"/>
      <c r="O1" s="283"/>
      <c r="P1" s="283"/>
      <c r="Q1" s="283"/>
      <c r="R1" s="283"/>
      <c r="S1" s="283"/>
      <c r="T1" s="283"/>
      <c r="U1" s="284"/>
    </row>
    <row r="2" spans="1:21" s="43" customFormat="1" ht="18.5" thickBot="1" x14ac:dyDescent="0.3">
      <c r="A2" s="48"/>
      <c r="B2" s="42"/>
      <c r="C2" s="42"/>
      <c r="D2" s="44"/>
      <c r="E2" s="45"/>
      <c r="F2" s="45"/>
      <c r="G2" s="45"/>
      <c r="H2" s="45"/>
      <c r="I2" s="45"/>
      <c r="J2" s="45"/>
      <c r="K2" s="45"/>
      <c r="L2" s="44"/>
      <c r="M2" s="44"/>
      <c r="N2" s="44"/>
      <c r="O2" s="44"/>
      <c r="P2" s="44"/>
      <c r="Q2" s="44"/>
      <c r="R2" s="44"/>
      <c r="S2" s="44"/>
      <c r="T2" s="44"/>
      <c r="U2" s="37"/>
    </row>
    <row r="3" spans="1:21" s="39" customFormat="1" ht="31.5" customHeight="1" thickBot="1" x14ac:dyDescent="0.3">
      <c r="A3" s="69"/>
      <c r="B3" s="614" t="s">
        <v>75</v>
      </c>
      <c r="C3" s="615"/>
      <c r="D3" s="616"/>
      <c r="E3" s="617" t="s">
        <v>99</v>
      </c>
      <c r="F3" s="618"/>
      <c r="G3" s="618"/>
      <c r="H3" s="618"/>
      <c r="I3" s="618"/>
      <c r="J3" s="618"/>
      <c r="K3" s="228"/>
      <c r="L3" s="615" t="s">
        <v>78</v>
      </c>
      <c r="M3" s="615"/>
      <c r="N3" s="615"/>
      <c r="O3" s="615"/>
      <c r="P3" s="615"/>
      <c r="Q3" s="615"/>
      <c r="R3" s="615"/>
      <c r="S3" s="615"/>
      <c r="T3" s="616"/>
      <c r="U3" s="46" t="s">
        <v>63</v>
      </c>
    </row>
    <row r="4" spans="1:21" ht="112.5" customHeight="1" thickBot="1" x14ac:dyDescent="0.3">
      <c r="A4" s="50" t="s">
        <v>92</v>
      </c>
      <c r="B4" s="222" t="s">
        <v>76</v>
      </c>
      <c r="C4" s="222" t="s">
        <v>221</v>
      </c>
      <c r="D4" s="222" t="s">
        <v>77</v>
      </c>
      <c r="E4" s="223" t="s">
        <v>97</v>
      </c>
      <c r="F4" s="224" t="s">
        <v>21</v>
      </c>
      <c r="G4" s="224" t="s">
        <v>107</v>
      </c>
      <c r="H4" s="224" t="s">
        <v>23</v>
      </c>
      <c r="I4" s="224" t="s">
        <v>98</v>
      </c>
      <c r="J4" s="224" t="s">
        <v>22</v>
      </c>
      <c r="K4" s="292" t="s">
        <v>220</v>
      </c>
      <c r="L4" s="225" t="s">
        <v>4</v>
      </c>
      <c r="M4" s="224" t="s">
        <v>58</v>
      </c>
      <c r="N4" s="224" t="s">
        <v>57</v>
      </c>
      <c r="O4" s="224" t="s">
        <v>59</v>
      </c>
      <c r="P4" s="224" t="s">
        <v>322</v>
      </c>
      <c r="Q4" s="224" t="s">
        <v>61</v>
      </c>
      <c r="R4" s="224" t="s">
        <v>85</v>
      </c>
      <c r="S4" s="224" t="s">
        <v>253</v>
      </c>
      <c r="T4" s="226" t="s">
        <v>62</v>
      </c>
      <c r="U4" s="227"/>
    </row>
    <row r="5" spans="1:21" s="302" customFormat="1" ht="32.25" customHeight="1" x14ac:dyDescent="0.25">
      <c r="A5" s="270" t="s">
        <v>66</v>
      </c>
      <c r="B5" s="235">
        <v>14</v>
      </c>
      <c r="C5" s="235" t="s">
        <v>56</v>
      </c>
      <c r="D5" s="235">
        <v>4.0999999999999996</v>
      </c>
      <c r="E5" s="235" t="s">
        <v>254</v>
      </c>
      <c r="F5" s="235">
        <v>5</v>
      </c>
      <c r="G5" s="235">
        <v>60</v>
      </c>
      <c r="H5" s="235">
        <v>10</v>
      </c>
      <c r="I5" s="235">
        <v>30</v>
      </c>
      <c r="J5" s="235">
        <v>30</v>
      </c>
      <c r="K5" s="235" t="s">
        <v>114</v>
      </c>
      <c r="L5" s="235"/>
      <c r="M5" s="235" t="s">
        <v>64</v>
      </c>
      <c r="N5" s="235" t="s">
        <v>64</v>
      </c>
      <c r="O5" s="235" t="s">
        <v>64</v>
      </c>
      <c r="P5" s="235"/>
      <c r="Q5" s="235" t="s">
        <v>64</v>
      </c>
      <c r="R5" s="235"/>
      <c r="S5" s="235"/>
      <c r="T5" s="235"/>
      <c r="U5" s="321" t="s">
        <v>67</v>
      </c>
    </row>
    <row r="6" spans="1:21" s="59" customFormat="1" ht="22" customHeight="1" x14ac:dyDescent="0.2">
      <c r="A6" s="701"/>
      <c r="B6" s="683"/>
      <c r="C6" s="683"/>
      <c r="D6" s="683"/>
      <c r="E6" s="683"/>
      <c r="F6" s="683"/>
      <c r="G6" s="683"/>
      <c r="H6" s="683"/>
      <c r="I6" s="683"/>
      <c r="J6" s="683"/>
      <c r="K6" s="683"/>
      <c r="L6" s="683"/>
      <c r="M6" s="683"/>
      <c r="N6" s="683"/>
      <c r="O6" s="683"/>
      <c r="P6" s="683"/>
      <c r="Q6" s="683"/>
      <c r="R6" s="683"/>
      <c r="S6" s="683"/>
      <c r="T6" s="683"/>
      <c r="U6" s="682"/>
    </row>
    <row r="7" spans="1:21" s="59" customFormat="1" ht="11.5" x14ac:dyDescent="0.2">
      <c r="A7" s="384"/>
      <c r="B7" s="317"/>
      <c r="C7" s="317"/>
      <c r="D7" s="317"/>
      <c r="E7" s="317"/>
      <c r="F7" s="317"/>
      <c r="G7" s="317"/>
      <c r="H7" s="317"/>
      <c r="I7" s="317"/>
      <c r="J7" s="317"/>
      <c r="K7" s="317"/>
      <c r="L7" s="317"/>
      <c r="M7" s="317"/>
      <c r="N7" s="317"/>
      <c r="O7" s="317"/>
      <c r="P7" s="317"/>
      <c r="Q7" s="317"/>
      <c r="R7" s="317"/>
      <c r="S7" s="317"/>
      <c r="T7" s="317"/>
    </row>
    <row r="8" spans="1:21" s="59" customFormat="1" ht="11.5" x14ac:dyDescent="0.2">
      <c r="A8" s="384"/>
      <c r="B8" s="317"/>
      <c r="C8" s="317"/>
      <c r="D8" s="317"/>
      <c r="E8" s="317"/>
      <c r="F8" s="317"/>
      <c r="G8" s="317"/>
      <c r="H8" s="317"/>
      <c r="I8" s="317"/>
      <c r="J8" s="317"/>
      <c r="K8" s="317"/>
      <c r="L8" s="317"/>
      <c r="M8" s="317"/>
      <c r="N8" s="317"/>
      <c r="O8" s="317"/>
      <c r="P8" s="317"/>
      <c r="Q8" s="317"/>
      <c r="R8" s="317"/>
      <c r="S8" s="317"/>
      <c r="T8" s="317"/>
    </row>
    <row r="9" spans="1:21" s="59" customFormat="1" ht="11.5" x14ac:dyDescent="0.25">
      <c r="B9" s="317"/>
      <c r="C9" s="317"/>
      <c r="D9" s="317"/>
      <c r="E9" s="317"/>
      <c r="F9" s="317"/>
      <c r="G9" s="317"/>
      <c r="H9" s="317"/>
      <c r="I9" s="317"/>
      <c r="J9" s="317"/>
      <c r="K9" s="317"/>
      <c r="L9" s="317"/>
      <c r="M9" s="317"/>
      <c r="N9" s="317"/>
      <c r="O9" s="317"/>
      <c r="P9" s="317"/>
      <c r="Q9" s="317"/>
      <c r="R9" s="317"/>
      <c r="S9" s="317"/>
      <c r="T9" s="317"/>
    </row>
    <row r="10" spans="1:21" s="59" customFormat="1" ht="11.5" x14ac:dyDescent="0.25">
      <c r="A10" s="353"/>
      <c r="B10" s="317"/>
      <c r="C10" s="317"/>
      <c r="D10" s="317"/>
      <c r="E10" s="317"/>
      <c r="F10" s="317"/>
      <c r="G10" s="317"/>
      <c r="H10" s="317"/>
      <c r="I10" s="317"/>
      <c r="J10" s="317"/>
      <c r="K10" s="317"/>
      <c r="L10" s="317"/>
      <c r="M10" s="317"/>
      <c r="N10" s="317"/>
      <c r="O10" s="317"/>
      <c r="P10" s="317"/>
      <c r="Q10" s="317"/>
      <c r="R10" s="317"/>
      <c r="S10" s="317"/>
      <c r="T10" s="317"/>
    </row>
    <row r="11" spans="1:21" s="59" customFormat="1" ht="11.5" x14ac:dyDescent="0.25">
      <c r="B11" s="317"/>
      <c r="C11" s="317"/>
      <c r="D11" s="317"/>
      <c r="E11" s="317"/>
      <c r="F11" s="317"/>
      <c r="G11" s="317"/>
      <c r="H11" s="317"/>
      <c r="I11" s="317"/>
      <c r="J11" s="317"/>
      <c r="K11" s="317"/>
      <c r="L11" s="317"/>
      <c r="M11" s="317"/>
      <c r="N11" s="317"/>
      <c r="O11" s="317"/>
      <c r="P11" s="317"/>
      <c r="Q11" s="317"/>
      <c r="R11" s="317"/>
      <c r="S11" s="317"/>
      <c r="T11" s="317"/>
    </row>
    <row r="12" spans="1:21" s="59" customFormat="1" ht="11.5" x14ac:dyDescent="0.25">
      <c r="B12" s="317"/>
      <c r="C12" s="317"/>
      <c r="D12" s="317"/>
      <c r="E12" s="317"/>
      <c r="F12" s="317"/>
      <c r="G12" s="317"/>
      <c r="H12" s="317"/>
      <c r="I12" s="317"/>
      <c r="J12" s="317"/>
      <c r="K12" s="317"/>
      <c r="L12" s="317"/>
      <c r="M12" s="317"/>
      <c r="N12" s="317"/>
      <c r="O12" s="317"/>
      <c r="P12" s="317"/>
      <c r="Q12" s="317"/>
      <c r="R12" s="317"/>
      <c r="S12" s="317"/>
      <c r="T12" s="317"/>
    </row>
    <row r="13" spans="1:21" s="59" customFormat="1" ht="11.5" x14ac:dyDescent="0.25">
      <c r="B13" s="317"/>
      <c r="C13" s="317"/>
      <c r="D13" s="317"/>
      <c r="E13" s="317"/>
      <c r="F13" s="317"/>
      <c r="G13" s="317"/>
      <c r="H13" s="317"/>
      <c r="I13" s="317"/>
      <c r="J13" s="317"/>
      <c r="K13" s="317"/>
      <c r="L13" s="317"/>
      <c r="M13" s="317"/>
      <c r="N13" s="317"/>
      <c r="O13" s="317"/>
      <c r="P13" s="317"/>
      <c r="Q13" s="317"/>
      <c r="R13" s="317"/>
      <c r="S13" s="317"/>
      <c r="T13" s="317"/>
    </row>
    <row r="14" spans="1:21" s="59" customFormat="1" ht="11.5" x14ac:dyDescent="0.25">
      <c r="A14" s="353"/>
      <c r="B14" s="317"/>
      <c r="C14" s="317"/>
      <c r="D14" s="317"/>
      <c r="E14" s="317"/>
      <c r="F14" s="317"/>
      <c r="G14" s="317"/>
      <c r="H14" s="317"/>
      <c r="I14" s="317"/>
      <c r="J14" s="317"/>
      <c r="K14" s="317"/>
      <c r="L14" s="317"/>
      <c r="M14" s="317"/>
      <c r="N14" s="317"/>
      <c r="O14" s="317"/>
      <c r="P14" s="317"/>
      <c r="Q14" s="317"/>
      <c r="R14" s="317"/>
      <c r="S14" s="317"/>
      <c r="T14" s="317"/>
    </row>
    <row r="15" spans="1:21" s="59" customFormat="1" x14ac:dyDescent="0.25">
      <c r="A15" s="387"/>
      <c r="B15" s="619"/>
      <c r="C15" s="620"/>
      <c r="D15" s="620"/>
      <c r="E15" s="620"/>
      <c r="F15" s="620"/>
      <c r="G15" s="620"/>
      <c r="H15" s="620"/>
      <c r="I15" s="620"/>
      <c r="J15" s="620"/>
      <c r="K15" s="620"/>
      <c r="L15" s="620"/>
      <c r="M15" s="620"/>
      <c r="N15" s="620"/>
      <c r="O15" s="620"/>
      <c r="P15" s="620"/>
      <c r="Q15" s="620"/>
      <c r="R15" s="620"/>
      <c r="S15" s="620"/>
      <c r="T15" s="620"/>
      <c r="U15" s="620"/>
    </row>
    <row r="16" spans="1:21" s="59" customFormat="1" ht="11.5" x14ac:dyDescent="0.25">
      <c r="A16" s="387"/>
      <c r="B16" s="318"/>
      <c r="C16" s="317"/>
      <c r="D16" s="317"/>
      <c r="E16" s="317"/>
      <c r="F16" s="317"/>
      <c r="G16" s="317"/>
      <c r="H16" s="317"/>
      <c r="I16" s="317"/>
      <c r="J16" s="317"/>
      <c r="K16" s="317"/>
      <c r="L16" s="317"/>
      <c r="M16" s="317"/>
      <c r="N16" s="317"/>
      <c r="O16" s="317"/>
      <c r="P16" s="317"/>
      <c r="Q16" s="317"/>
      <c r="R16" s="317"/>
      <c r="S16" s="317"/>
      <c r="T16" s="317"/>
    </row>
    <row r="17" spans="1:21" s="59" customFormat="1" x14ac:dyDescent="0.25">
      <c r="A17" s="387"/>
      <c r="B17" s="619"/>
      <c r="C17" s="620"/>
      <c r="D17" s="620"/>
      <c r="E17" s="620"/>
      <c r="F17" s="620"/>
      <c r="G17" s="620"/>
      <c r="H17" s="620"/>
      <c r="I17" s="620"/>
      <c r="J17" s="620"/>
      <c r="K17" s="620"/>
      <c r="L17" s="620"/>
      <c r="M17" s="620"/>
      <c r="N17" s="620"/>
      <c r="O17" s="620"/>
      <c r="P17" s="620"/>
      <c r="Q17" s="620"/>
      <c r="R17" s="620"/>
      <c r="S17" s="620"/>
      <c r="T17" s="620"/>
      <c r="U17" s="620"/>
    </row>
    <row r="18" spans="1:21" s="59" customFormat="1" ht="11.5" x14ac:dyDescent="0.25">
      <c r="A18" s="389"/>
      <c r="B18" s="611"/>
      <c r="C18" s="611"/>
      <c r="D18" s="611"/>
      <c r="E18" s="611"/>
      <c r="F18" s="611"/>
      <c r="G18" s="611"/>
      <c r="H18" s="611"/>
      <c r="I18" s="611"/>
      <c r="J18" s="611"/>
      <c r="K18" s="611"/>
      <c r="L18" s="611"/>
      <c r="M18" s="611"/>
      <c r="N18" s="611"/>
      <c r="O18" s="611"/>
      <c r="P18" s="611"/>
      <c r="Q18" s="611"/>
      <c r="R18" s="611"/>
      <c r="S18" s="611"/>
      <c r="T18" s="611"/>
      <c r="U18" s="611"/>
    </row>
    <row r="19" spans="1:21" s="59" customFormat="1" x14ac:dyDescent="0.25">
      <c r="A19" s="389"/>
      <c r="B19" s="612"/>
      <c r="C19" s="613"/>
      <c r="D19" s="613"/>
      <c r="E19" s="613"/>
      <c r="F19" s="613"/>
      <c r="G19" s="613"/>
      <c r="H19" s="613"/>
      <c r="I19" s="613"/>
      <c r="J19" s="613"/>
      <c r="K19" s="613"/>
      <c r="L19" s="613"/>
      <c r="M19" s="613"/>
      <c r="N19" s="613"/>
      <c r="O19" s="613"/>
      <c r="P19" s="613"/>
      <c r="Q19" s="613"/>
      <c r="R19" s="613"/>
      <c r="S19" s="613"/>
      <c r="T19" s="613"/>
      <c r="U19" s="613"/>
    </row>
    <row r="20" spans="1:21" s="59" customFormat="1" x14ac:dyDescent="0.25">
      <c r="A20" s="381"/>
      <c r="B20" s="381"/>
      <c r="C20" s="381"/>
      <c r="D20" s="381"/>
      <c r="E20" s="381"/>
      <c r="F20" s="381"/>
      <c r="G20" s="381"/>
      <c r="H20" s="381"/>
      <c r="I20" s="381"/>
      <c r="J20" s="381"/>
      <c r="K20" s="381"/>
      <c r="L20" s="381"/>
      <c r="M20" s="381"/>
      <c r="N20" s="381"/>
      <c r="O20" s="381"/>
      <c r="P20" s="381"/>
      <c r="Q20" s="381"/>
      <c r="R20" s="381"/>
      <c r="S20" s="381"/>
      <c r="T20" s="381"/>
      <c r="U20" s="381"/>
    </row>
    <row r="21" spans="1:21" s="59" customFormat="1" ht="11.5" x14ac:dyDescent="0.25">
      <c r="B21" s="317"/>
      <c r="C21" s="317"/>
      <c r="D21" s="317"/>
      <c r="E21" s="317"/>
      <c r="F21" s="317"/>
      <c r="G21" s="317"/>
      <c r="H21" s="317"/>
      <c r="I21" s="317"/>
      <c r="J21" s="317"/>
      <c r="K21" s="317"/>
      <c r="L21" s="317"/>
      <c r="M21" s="317"/>
      <c r="N21" s="317"/>
      <c r="O21" s="317"/>
      <c r="P21" s="317"/>
      <c r="Q21" s="317"/>
      <c r="R21" s="317"/>
      <c r="S21" s="317"/>
      <c r="T21" s="317"/>
    </row>
    <row r="22" spans="1:21" s="59" customFormat="1" ht="13.5" x14ac:dyDescent="0.3">
      <c r="B22" s="317"/>
      <c r="C22" s="317"/>
      <c r="D22" s="317"/>
      <c r="E22" s="317"/>
      <c r="F22" s="317"/>
      <c r="G22" s="317"/>
      <c r="H22" s="317"/>
      <c r="I22" s="317"/>
      <c r="J22" s="317"/>
      <c r="K22" s="317"/>
      <c r="L22" s="390"/>
      <c r="M22" s="317"/>
      <c r="N22" s="317"/>
      <c r="O22" s="317"/>
      <c r="P22" s="317"/>
      <c r="Q22" s="317"/>
      <c r="R22" s="317"/>
      <c r="S22" s="317"/>
      <c r="T22" s="317"/>
    </row>
    <row r="23" spans="1:21" s="59" customFormat="1" ht="11.5" x14ac:dyDescent="0.25">
      <c r="B23" s="317"/>
      <c r="C23" s="317"/>
      <c r="D23" s="317"/>
      <c r="E23" s="317"/>
      <c r="F23" s="317"/>
      <c r="G23" s="317"/>
      <c r="H23" s="317"/>
      <c r="I23" s="317"/>
      <c r="J23" s="317"/>
      <c r="K23" s="317"/>
      <c r="L23" s="317"/>
      <c r="M23" s="317"/>
      <c r="N23" s="317"/>
      <c r="O23" s="317"/>
      <c r="P23" s="317"/>
      <c r="Q23" s="317"/>
      <c r="R23" s="317"/>
      <c r="S23" s="317"/>
      <c r="T23" s="317"/>
    </row>
    <row r="24" spans="1:21" s="59" customFormat="1" ht="11.5" x14ac:dyDescent="0.25">
      <c r="B24" s="317"/>
      <c r="C24" s="317"/>
      <c r="D24" s="317"/>
      <c r="E24" s="317"/>
      <c r="F24" s="317"/>
      <c r="G24" s="317"/>
      <c r="H24" s="317"/>
      <c r="I24" s="317"/>
      <c r="J24" s="317"/>
      <c r="K24" s="317"/>
      <c r="L24" s="317"/>
      <c r="M24" s="317"/>
      <c r="N24" s="317"/>
      <c r="O24" s="317"/>
      <c r="P24" s="317"/>
      <c r="Q24" s="317"/>
      <c r="R24" s="317"/>
      <c r="S24" s="317"/>
      <c r="T24" s="317"/>
    </row>
    <row r="25" spans="1:21" s="59" customFormat="1" ht="13.5" x14ac:dyDescent="0.3">
      <c r="B25" s="317"/>
      <c r="C25" s="317"/>
      <c r="D25" s="317"/>
      <c r="E25" s="317"/>
      <c r="F25" s="317"/>
      <c r="G25" s="317"/>
      <c r="H25" s="317"/>
      <c r="I25" s="317"/>
      <c r="J25" s="317"/>
      <c r="K25" s="317"/>
      <c r="L25" s="317"/>
      <c r="M25" s="317"/>
      <c r="N25" s="317"/>
      <c r="O25" s="317"/>
      <c r="P25" s="317"/>
      <c r="Q25" s="317"/>
      <c r="R25" s="317"/>
      <c r="S25" s="317"/>
      <c r="T25" s="317"/>
      <c r="U25" s="390"/>
    </row>
    <row r="26" spans="1:21" s="59" customFormat="1" ht="11.5" x14ac:dyDescent="0.25">
      <c r="B26" s="317"/>
      <c r="C26" s="317"/>
      <c r="D26" s="317"/>
      <c r="E26" s="317"/>
      <c r="F26" s="317"/>
      <c r="G26" s="317"/>
      <c r="H26" s="317"/>
      <c r="I26" s="317"/>
      <c r="J26" s="317"/>
      <c r="K26" s="317"/>
      <c r="L26" s="317"/>
      <c r="M26" s="317"/>
      <c r="N26" s="317"/>
      <c r="O26" s="317"/>
      <c r="P26" s="317"/>
      <c r="Q26" s="317"/>
      <c r="R26" s="317"/>
      <c r="S26" s="317"/>
      <c r="T26" s="317"/>
    </row>
    <row r="27" spans="1:21" s="59" customFormat="1" ht="11.5" x14ac:dyDescent="0.25">
      <c r="A27" s="317"/>
      <c r="B27" s="317"/>
      <c r="C27" s="317"/>
      <c r="D27" s="317"/>
      <c r="E27" s="317"/>
      <c r="F27" s="317"/>
      <c r="G27" s="317"/>
      <c r="H27" s="317"/>
      <c r="I27" s="317"/>
      <c r="J27" s="317"/>
      <c r="K27" s="317"/>
      <c r="L27" s="317"/>
      <c r="M27" s="317"/>
      <c r="N27" s="317"/>
      <c r="O27" s="317"/>
      <c r="P27" s="317"/>
      <c r="Q27" s="317"/>
      <c r="R27" s="317"/>
      <c r="S27" s="317"/>
      <c r="T27" s="317"/>
    </row>
    <row r="28" spans="1:21" s="59" customFormat="1" ht="11.5" x14ac:dyDescent="0.25">
      <c r="A28" s="317"/>
      <c r="B28" s="317"/>
      <c r="C28" s="317"/>
      <c r="D28" s="317"/>
      <c r="E28" s="317"/>
      <c r="F28" s="317"/>
      <c r="G28" s="317"/>
      <c r="H28" s="317"/>
      <c r="I28" s="317"/>
      <c r="J28" s="317"/>
      <c r="K28" s="317"/>
      <c r="L28" s="317"/>
      <c r="M28" s="317"/>
      <c r="N28" s="317"/>
      <c r="O28" s="317"/>
      <c r="P28" s="317"/>
      <c r="Q28" s="317"/>
      <c r="R28" s="317"/>
      <c r="S28" s="317"/>
      <c r="T28" s="317"/>
    </row>
    <row r="29" spans="1:21" s="59" customFormat="1" ht="11.5" x14ac:dyDescent="0.25">
      <c r="A29" s="317"/>
      <c r="B29" s="317"/>
      <c r="C29" s="317"/>
      <c r="D29" s="317"/>
      <c r="E29" s="317"/>
      <c r="F29" s="317"/>
      <c r="G29" s="317"/>
      <c r="H29" s="317"/>
      <c r="I29" s="317"/>
      <c r="J29" s="317"/>
      <c r="K29" s="317"/>
      <c r="L29" s="317"/>
      <c r="M29" s="317"/>
      <c r="N29" s="317"/>
      <c r="O29" s="317"/>
      <c r="P29" s="317"/>
      <c r="Q29" s="317"/>
      <c r="R29" s="317"/>
      <c r="S29" s="317"/>
      <c r="T29" s="317"/>
    </row>
    <row r="30" spans="1:21" s="59" customFormat="1" ht="11.5" x14ac:dyDescent="0.25">
      <c r="A30" s="317"/>
      <c r="B30" s="317"/>
      <c r="C30" s="317"/>
      <c r="D30" s="317"/>
      <c r="E30" s="317"/>
      <c r="F30" s="317"/>
      <c r="G30" s="317"/>
      <c r="H30" s="317"/>
      <c r="I30" s="317"/>
      <c r="J30" s="317"/>
      <c r="K30" s="317"/>
      <c r="L30" s="317"/>
      <c r="M30" s="317"/>
      <c r="N30" s="317"/>
      <c r="O30" s="317"/>
      <c r="P30" s="317"/>
      <c r="Q30" s="317"/>
      <c r="R30" s="317"/>
      <c r="S30" s="317"/>
      <c r="T30" s="317"/>
    </row>
    <row r="31" spans="1:21" s="59" customFormat="1" ht="11.5" x14ac:dyDescent="0.25">
      <c r="B31" s="317"/>
      <c r="C31" s="317"/>
      <c r="D31" s="317"/>
      <c r="E31" s="317"/>
      <c r="F31" s="317"/>
      <c r="G31" s="317"/>
      <c r="H31" s="317"/>
      <c r="I31" s="317"/>
      <c r="J31" s="317"/>
      <c r="K31" s="317"/>
      <c r="L31" s="317"/>
      <c r="M31" s="317"/>
      <c r="N31" s="317"/>
      <c r="O31" s="317"/>
      <c r="P31" s="317"/>
      <c r="Q31" s="317"/>
      <c r="R31" s="317"/>
      <c r="S31" s="317"/>
      <c r="T31" s="317"/>
    </row>
    <row r="32" spans="1:21" s="59" customFormat="1" ht="11.5" x14ac:dyDescent="0.25">
      <c r="B32" s="317"/>
      <c r="C32" s="317"/>
      <c r="D32" s="317"/>
      <c r="E32" s="317"/>
      <c r="F32" s="317"/>
      <c r="G32" s="317"/>
      <c r="H32" s="317"/>
      <c r="I32" s="317"/>
      <c r="J32" s="317"/>
      <c r="K32" s="317"/>
      <c r="L32" s="317"/>
      <c r="M32" s="317"/>
      <c r="N32" s="317"/>
      <c r="O32" s="317"/>
      <c r="P32" s="317"/>
      <c r="Q32" s="317"/>
      <c r="R32" s="317"/>
      <c r="S32" s="317"/>
      <c r="T32" s="317"/>
    </row>
    <row r="33" spans="2:21" s="59" customFormat="1" ht="11.5" x14ac:dyDescent="0.25">
      <c r="B33" s="317"/>
      <c r="C33" s="317"/>
      <c r="D33" s="317"/>
      <c r="E33" s="317"/>
      <c r="F33" s="317"/>
      <c r="G33" s="317"/>
      <c r="H33" s="317"/>
      <c r="I33" s="317"/>
      <c r="J33" s="317"/>
      <c r="K33" s="317"/>
      <c r="L33" s="317"/>
      <c r="M33" s="317"/>
      <c r="N33" s="317"/>
      <c r="O33" s="317"/>
      <c r="P33" s="317"/>
      <c r="Q33" s="317"/>
      <c r="R33" s="317"/>
      <c r="S33" s="317"/>
      <c r="T33" s="317"/>
    </row>
    <row r="34" spans="2:21" s="59" customFormat="1" ht="11.5" x14ac:dyDescent="0.25">
      <c r="B34" s="317"/>
      <c r="C34" s="317"/>
      <c r="D34" s="317"/>
      <c r="E34" s="317"/>
      <c r="F34" s="317"/>
      <c r="G34" s="317"/>
      <c r="H34" s="317"/>
      <c r="I34" s="317"/>
      <c r="J34" s="317"/>
      <c r="K34" s="317"/>
      <c r="L34" s="317"/>
      <c r="M34" s="317"/>
      <c r="N34" s="317"/>
      <c r="O34" s="317"/>
      <c r="P34" s="317"/>
      <c r="Q34" s="317"/>
      <c r="R34" s="317"/>
      <c r="S34" s="317"/>
      <c r="T34" s="317"/>
    </row>
    <row r="35" spans="2:21" s="59" customFormat="1" ht="11.5" x14ac:dyDescent="0.25">
      <c r="U35" s="75"/>
    </row>
    <row r="36" spans="2:21" s="59" customFormat="1" ht="11.5" x14ac:dyDescent="0.25">
      <c r="B36" s="320"/>
      <c r="C36" s="320"/>
      <c r="D36" s="320"/>
      <c r="E36" s="317"/>
      <c r="F36" s="317"/>
      <c r="G36" s="317"/>
      <c r="H36" s="317"/>
      <c r="I36" s="317"/>
      <c r="J36" s="317"/>
      <c r="K36" s="317"/>
      <c r="L36" s="320"/>
      <c r="M36" s="320"/>
      <c r="N36" s="320"/>
      <c r="O36" s="320"/>
      <c r="P36" s="320"/>
      <c r="Q36" s="320"/>
      <c r="R36" s="320"/>
      <c r="S36" s="320"/>
      <c r="T36" s="320"/>
      <c r="U36" s="75"/>
    </row>
    <row r="37" spans="2:21" s="59" customFormat="1" ht="11.5" x14ac:dyDescent="0.25">
      <c r="B37" s="320"/>
      <c r="C37" s="320"/>
      <c r="D37" s="320"/>
      <c r="E37" s="317"/>
      <c r="F37" s="317"/>
      <c r="G37" s="317"/>
      <c r="H37" s="317"/>
      <c r="I37" s="317"/>
      <c r="J37" s="317"/>
      <c r="K37" s="317"/>
      <c r="L37" s="320"/>
      <c r="M37" s="320"/>
      <c r="N37" s="320"/>
      <c r="O37" s="320"/>
      <c r="P37" s="320"/>
      <c r="Q37" s="320"/>
      <c r="R37" s="320"/>
      <c r="S37" s="320"/>
      <c r="T37" s="320"/>
      <c r="U37" s="75"/>
    </row>
    <row r="38" spans="2:21" s="59" customFormat="1" ht="11.5" x14ac:dyDescent="0.25">
      <c r="B38" s="320"/>
      <c r="C38" s="320"/>
      <c r="D38" s="320"/>
      <c r="E38" s="317"/>
      <c r="F38" s="317"/>
      <c r="G38" s="317"/>
      <c r="H38" s="317"/>
      <c r="I38" s="317"/>
      <c r="J38" s="317"/>
      <c r="K38" s="317"/>
      <c r="L38" s="320"/>
      <c r="M38" s="320"/>
      <c r="N38" s="320"/>
      <c r="O38" s="320"/>
      <c r="P38" s="320"/>
      <c r="Q38" s="320"/>
      <c r="R38" s="320"/>
      <c r="S38" s="320"/>
      <c r="T38" s="320"/>
      <c r="U38" s="75"/>
    </row>
    <row r="39" spans="2:21" s="59" customFormat="1" ht="11.5" x14ac:dyDescent="0.25">
      <c r="U39" s="75"/>
    </row>
    <row r="40" spans="2:21" s="59" customFormat="1" ht="11.5" x14ac:dyDescent="0.25">
      <c r="B40" s="320"/>
      <c r="C40" s="320"/>
      <c r="D40" s="320"/>
      <c r="E40" s="317"/>
      <c r="F40" s="317"/>
      <c r="G40" s="317"/>
      <c r="H40" s="317"/>
      <c r="I40" s="317"/>
      <c r="J40" s="317"/>
      <c r="K40" s="317"/>
      <c r="L40" s="320"/>
      <c r="M40" s="320"/>
      <c r="N40" s="320"/>
      <c r="O40" s="320"/>
      <c r="P40" s="320"/>
      <c r="Q40" s="320"/>
      <c r="R40" s="320"/>
      <c r="S40" s="320"/>
      <c r="T40" s="320"/>
      <c r="U40" s="75"/>
    </row>
    <row r="41" spans="2:21" s="59" customFormat="1" ht="11.5" x14ac:dyDescent="0.25">
      <c r="B41" s="320"/>
      <c r="C41" s="320"/>
      <c r="D41" s="320"/>
      <c r="E41" s="317"/>
      <c r="F41" s="317"/>
      <c r="G41" s="317"/>
      <c r="H41" s="317"/>
      <c r="I41" s="317"/>
      <c r="J41" s="317"/>
      <c r="K41" s="317"/>
      <c r="L41" s="320"/>
      <c r="M41" s="320"/>
      <c r="N41" s="320"/>
      <c r="O41" s="320"/>
      <c r="P41" s="320"/>
      <c r="Q41" s="320"/>
      <c r="R41" s="320"/>
      <c r="S41" s="320"/>
      <c r="T41" s="320"/>
      <c r="U41" s="75"/>
    </row>
    <row r="42" spans="2:21" s="59" customFormat="1" ht="11.5" x14ac:dyDescent="0.25">
      <c r="B42" s="320"/>
      <c r="C42" s="320"/>
      <c r="D42" s="320"/>
      <c r="E42" s="317"/>
      <c r="F42" s="317"/>
      <c r="G42" s="317"/>
      <c r="H42" s="317"/>
      <c r="I42" s="317"/>
      <c r="J42" s="317"/>
      <c r="K42" s="317"/>
      <c r="L42" s="320"/>
      <c r="M42" s="320"/>
      <c r="N42" s="320"/>
      <c r="O42" s="320"/>
      <c r="P42" s="320"/>
      <c r="Q42" s="320"/>
      <c r="R42" s="320"/>
      <c r="S42" s="320"/>
      <c r="T42" s="320"/>
      <c r="U42" s="75"/>
    </row>
    <row r="43" spans="2:21" s="59" customFormat="1" ht="11.5" x14ac:dyDescent="0.25">
      <c r="B43" s="320"/>
      <c r="C43" s="320"/>
      <c r="D43" s="320"/>
      <c r="E43" s="317"/>
      <c r="F43" s="317"/>
      <c r="G43" s="317"/>
      <c r="H43" s="317"/>
      <c r="I43" s="317"/>
      <c r="J43" s="317"/>
      <c r="K43" s="317"/>
      <c r="L43" s="320"/>
      <c r="M43" s="320"/>
      <c r="N43" s="320"/>
      <c r="O43" s="320"/>
      <c r="P43" s="320"/>
      <c r="Q43" s="320"/>
      <c r="R43" s="320"/>
      <c r="S43" s="320"/>
      <c r="T43" s="320"/>
      <c r="U43" s="75"/>
    </row>
    <row r="44" spans="2:21" s="59" customFormat="1" ht="11.5" x14ac:dyDescent="0.25">
      <c r="B44" s="320"/>
      <c r="C44" s="320"/>
      <c r="D44" s="320"/>
      <c r="E44" s="317"/>
      <c r="F44" s="317"/>
      <c r="G44" s="317"/>
      <c r="H44" s="317"/>
      <c r="I44" s="317"/>
      <c r="J44" s="317"/>
      <c r="K44" s="317"/>
      <c r="L44" s="320"/>
      <c r="M44" s="320"/>
      <c r="N44" s="320"/>
      <c r="O44" s="320"/>
      <c r="P44" s="320"/>
      <c r="Q44" s="320"/>
      <c r="R44" s="320"/>
      <c r="S44" s="320"/>
      <c r="T44" s="320"/>
      <c r="U44" s="75"/>
    </row>
    <row r="45" spans="2:21" s="59" customFormat="1" ht="11.5" x14ac:dyDescent="0.25">
      <c r="B45" s="320"/>
      <c r="C45" s="320"/>
      <c r="D45" s="320"/>
      <c r="E45" s="317"/>
      <c r="F45" s="317"/>
      <c r="G45" s="317"/>
      <c r="H45" s="317"/>
      <c r="I45" s="317"/>
      <c r="J45" s="317"/>
      <c r="K45" s="317"/>
      <c r="L45" s="320"/>
      <c r="M45" s="320"/>
      <c r="N45" s="320"/>
      <c r="O45" s="320"/>
      <c r="P45" s="320"/>
      <c r="Q45" s="320"/>
      <c r="R45" s="320"/>
      <c r="S45" s="320"/>
      <c r="T45" s="320"/>
      <c r="U45" s="75"/>
    </row>
    <row r="46" spans="2:21" s="59" customFormat="1" ht="11.5" x14ac:dyDescent="0.25">
      <c r="B46" s="320"/>
      <c r="C46" s="320"/>
      <c r="D46" s="320"/>
      <c r="E46" s="317"/>
      <c r="F46" s="317"/>
      <c r="G46" s="317"/>
      <c r="H46" s="317"/>
      <c r="I46" s="317"/>
      <c r="J46" s="317"/>
      <c r="K46" s="317"/>
      <c r="L46" s="320"/>
      <c r="M46" s="320"/>
      <c r="N46" s="320"/>
      <c r="O46" s="320"/>
      <c r="P46" s="320"/>
      <c r="Q46" s="320"/>
      <c r="R46" s="320"/>
      <c r="S46" s="320"/>
      <c r="T46" s="320"/>
      <c r="U46" s="75"/>
    </row>
    <row r="47" spans="2:21" s="59" customFormat="1" ht="11.5" x14ac:dyDescent="0.25">
      <c r="B47" s="320"/>
      <c r="C47" s="320"/>
      <c r="D47" s="320"/>
      <c r="E47" s="317"/>
      <c r="F47" s="317"/>
      <c r="G47" s="317"/>
      <c r="H47" s="317"/>
      <c r="I47" s="317"/>
      <c r="J47" s="317"/>
      <c r="K47" s="317"/>
      <c r="L47" s="320"/>
      <c r="M47" s="320"/>
      <c r="N47" s="320"/>
      <c r="O47" s="320"/>
      <c r="P47" s="320"/>
      <c r="Q47" s="320"/>
      <c r="R47" s="320"/>
      <c r="S47" s="320"/>
      <c r="T47" s="320"/>
      <c r="U47" s="75"/>
    </row>
    <row r="48" spans="2:21" s="59" customFormat="1" ht="11.5" x14ac:dyDescent="0.25">
      <c r="B48" s="320"/>
      <c r="C48" s="320"/>
      <c r="D48" s="320"/>
      <c r="E48" s="317"/>
      <c r="F48" s="317"/>
      <c r="G48" s="317"/>
      <c r="H48" s="317"/>
      <c r="I48" s="317"/>
      <c r="J48" s="317"/>
      <c r="K48" s="317"/>
      <c r="L48" s="320"/>
      <c r="M48" s="320"/>
      <c r="N48" s="320"/>
      <c r="O48" s="320"/>
      <c r="P48" s="320"/>
      <c r="Q48" s="320"/>
      <c r="R48" s="320"/>
      <c r="S48" s="320"/>
      <c r="T48" s="320"/>
      <c r="U48" s="75"/>
    </row>
    <row r="49" spans="2:21" s="59" customFormat="1" ht="11.5" x14ac:dyDescent="0.25">
      <c r="B49" s="320"/>
      <c r="C49" s="320"/>
      <c r="D49" s="320"/>
      <c r="E49" s="317"/>
      <c r="F49" s="317"/>
      <c r="G49" s="317"/>
      <c r="H49" s="317"/>
      <c r="I49" s="317"/>
      <c r="J49" s="317"/>
      <c r="K49" s="317"/>
      <c r="L49" s="320"/>
      <c r="M49" s="320"/>
      <c r="N49" s="320"/>
      <c r="O49" s="320"/>
      <c r="P49" s="320"/>
      <c r="Q49" s="320"/>
      <c r="R49" s="320"/>
      <c r="S49" s="320"/>
      <c r="T49" s="320"/>
      <c r="U49" s="75"/>
    </row>
    <row r="50" spans="2:21" s="59" customFormat="1" ht="11.5" x14ac:dyDescent="0.25">
      <c r="B50" s="320"/>
      <c r="C50" s="320"/>
      <c r="D50" s="320"/>
      <c r="E50" s="317"/>
      <c r="F50" s="317"/>
      <c r="G50" s="317"/>
      <c r="H50" s="317"/>
      <c r="I50" s="317"/>
      <c r="J50" s="317"/>
      <c r="K50" s="317"/>
      <c r="L50" s="320"/>
      <c r="M50" s="320"/>
      <c r="N50" s="320"/>
      <c r="O50" s="320"/>
      <c r="P50" s="320"/>
      <c r="Q50" s="320"/>
      <c r="R50" s="320"/>
      <c r="S50" s="320"/>
      <c r="T50" s="320"/>
      <c r="U50" s="75"/>
    </row>
    <row r="51" spans="2:21" s="59" customFormat="1" ht="11.5" x14ac:dyDescent="0.25">
      <c r="B51" s="320"/>
      <c r="C51" s="320"/>
      <c r="D51" s="320"/>
      <c r="E51" s="317"/>
      <c r="F51" s="317"/>
      <c r="G51" s="317"/>
      <c r="H51" s="317"/>
      <c r="I51" s="317"/>
      <c r="J51" s="317"/>
      <c r="K51" s="317"/>
      <c r="L51" s="320"/>
      <c r="M51" s="320"/>
      <c r="N51" s="320"/>
      <c r="O51" s="320"/>
      <c r="P51" s="320"/>
      <c r="Q51" s="320"/>
      <c r="R51" s="320"/>
      <c r="S51" s="320"/>
      <c r="T51" s="320"/>
      <c r="U51" s="75"/>
    </row>
    <row r="52" spans="2:21" s="59" customFormat="1" ht="11.5" x14ac:dyDescent="0.25">
      <c r="B52" s="320"/>
      <c r="C52" s="320"/>
      <c r="D52" s="320"/>
      <c r="E52" s="317"/>
      <c r="F52" s="317"/>
      <c r="G52" s="317"/>
      <c r="H52" s="317"/>
      <c r="I52" s="317"/>
      <c r="J52" s="317"/>
      <c r="K52" s="317"/>
      <c r="L52" s="320"/>
      <c r="M52" s="320"/>
      <c r="N52" s="320"/>
      <c r="O52" s="320"/>
      <c r="P52" s="320"/>
      <c r="Q52" s="320"/>
      <c r="R52" s="320"/>
      <c r="S52" s="320"/>
      <c r="T52" s="320"/>
      <c r="U52" s="75"/>
    </row>
    <row r="53" spans="2:21" s="59" customFormat="1" ht="11.5" x14ac:dyDescent="0.25">
      <c r="B53" s="320"/>
      <c r="C53" s="320"/>
      <c r="D53" s="320"/>
      <c r="E53" s="317"/>
      <c r="F53" s="317"/>
      <c r="G53" s="317"/>
      <c r="H53" s="317"/>
      <c r="I53" s="317"/>
      <c r="J53" s="317"/>
      <c r="K53" s="317"/>
      <c r="L53" s="320"/>
      <c r="M53" s="320"/>
      <c r="N53" s="320"/>
      <c r="O53" s="320"/>
      <c r="P53" s="320"/>
      <c r="Q53" s="320"/>
      <c r="R53" s="320"/>
      <c r="S53" s="320"/>
      <c r="T53" s="320"/>
      <c r="U53" s="75"/>
    </row>
    <row r="54" spans="2:21" s="59" customFormat="1" ht="11.5" x14ac:dyDescent="0.25">
      <c r="B54" s="320"/>
      <c r="C54" s="320"/>
      <c r="D54" s="320"/>
      <c r="E54" s="317"/>
      <c r="F54" s="317"/>
      <c r="G54" s="317"/>
      <c r="H54" s="317"/>
      <c r="I54" s="317"/>
      <c r="J54" s="317"/>
      <c r="K54" s="317"/>
      <c r="L54" s="320"/>
      <c r="M54" s="320"/>
      <c r="N54" s="320"/>
      <c r="O54" s="320"/>
      <c r="P54" s="320"/>
      <c r="Q54" s="320"/>
      <c r="R54" s="320"/>
      <c r="S54" s="320"/>
      <c r="T54" s="320"/>
      <c r="U54" s="75"/>
    </row>
    <row r="55" spans="2:21" s="59" customFormat="1" ht="11.5" x14ac:dyDescent="0.25">
      <c r="B55" s="320"/>
      <c r="C55" s="320"/>
      <c r="D55" s="320"/>
      <c r="E55" s="317"/>
      <c r="F55" s="317"/>
      <c r="G55" s="317"/>
      <c r="H55" s="317"/>
      <c r="I55" s="317"/>
      <c r="J55" s="317"/>
      <c r="K55" s="317"/>
      <c r="L55" s="320"/>
      <c r="M55" s="320"/>
      <c r="N55" s="320"/>
      <c r="O55" s="320"/>
      <c r="P55" s="320"/>
      <c r="Q55" s="320"/>
      <c r="R55" s="320"/>
      <c r="S55" s="320"/>
      <c r="T55" s="320"/>
      <c r="U55" s="75"/>
    </row>
    <row r="56" spans="2:21" s="59" customFormat="1" ht="11.5" x14ac:dyDescent="0.25">
      <c r="B56" s="320"/>
      <c r="C56" s="320"/>
      <c r="D56" s="320"/>
      <c r="E56" s="317"/>
      <c r="F56" s="317"/>
      <c r="G56" s="317"/>
      <c r="H56" s="317"/>
      <c r="I56" s="317"/>
      <c r="J56" s="317"/>
      <c r="K56" s="317"/>
      <c r="L56" s="320"/>
      <c r="M56" s="320"/>
      <c r="N56" s="320"/>
      <c r="O56" s="320"/>
      <c r="P56" s="320"/>
      <c r="Q56" s="320"/>
      <c r="R56" s="320"/>
      <c r="S56" s="320"/>
      <c r="T56" s="320"/>
      <c r="U56" s="75"/>
    </row>
    <row r="57" spans="2:21" s="59" customFormat="1" ht="11.5" x14ac:dyDescent="0.25">
      <c r="B57" s="320"/>
      <c r="C57" s="320"/>
      <c r="D57" s="320"/>
      <c r="E57" s="317"/>
      <c r="F57" s="317"/>
      <c r="G57" s="317"/>
      <c r="H57" s="317"/>
      <c r="I57" s="317"/>
      <c r="J57" s="317"/>
      <c r="K57" s="317"/>
      <c r="L57" s="320"/>
      <c r="M57" s="320"/>
      <c r="N57" s="320"/>
      <c r="O57" s="320"/>
      <c r="P57" s="320"/>
      <c r="Q57" s="320"/>
      <c r="R57" s="320"/>
      <c r="S57" s="320"/>
      <c r="T57" s="320"/>
      <c r="U57" s="75"/>
    </row>
    <row r="58" spans="2:21" s="59" customFormat="1" ht="11.5" x14ac:dyDescent="0.25">
      <c r="B58" s="320"/>
      <c r="C58" s="320"/>
      <c r="D58" s="320"/>
      <c r="E58" s="317"/>
      <c r="F58" s="317"/>
      <c r="G58" s="317"/>
      <c r="H58" s="317"/>
      <c r="I58" s="317"/>
      <c r="J58" s="317"/>
      <c r="K58" s="317"/>
      <c r="L58" s="320"/>
      <c r="M58" s="320"/>
      <c r="N58" s="320"/>
      <c r="O58" s="320"/>
      <c r="P58" s="320"/>
      <c r="Q58" s="320"/>
      <c r="R58" s="320"/>
      <c r="S58" s="320"/>
      <c r="T58" s="320"/>
      <c r="U58" s="75"/>
    </row>
    <row r="59" spans="2:21" s="59" customFormat="1" ht="11.5" x14ac:dyDescent="0.25">
      <c r="B59" s="320"/>
      <c r="C59" s="320"/>
      <c r="D59" s="320"/>
      <c r="E59" s="317"/>
      <c r="F59" s="317"/>
      <c r="G59" s="317"/>
      <c r="H59" s="317"/>
      <c r="I59" s="317"/>
      <c r="J59" s="317"/>
      <c r="K59" s="317"/>
      <c r="L59" s="320"/>
      <c r="M59" s="320"/>
      <c r="N59" s="320"/>
      <c r="O59" s="320"/>
      <c r="P59" s="320"/>
      <c r="Q59" s="320"/>
      <c r="R59" s="320"/>
      <c r="S59" s="320"/>
      <c r="T59" s="320"/>
      <c r="U59" s="75"/>
    </row>
    <row r="60" spans="2:21" s="59" customFormat="1" ht="11.5" x14ac:dyDescent="0.25">
      <c r="B60" s="320"/>
      <c r="C60" s="320"/>
      <c r="D60" s="320"/>
      <c r="E60" s="317"/>
      <c r="F60" s="317"/>
      <c r="G60" s="317"/>
      <c r="H60" s="317"/>
      <c r="I60" s="317"/>
      <c r="J60" s="317"/>
      <c r="K60" s="317"/>
      <c r="L60" s="320"/>
      <c r="M60" s="320"/>
      <c r="N60" s="320"/>
      <c r="O60" s="320"/>
      <c r="P60" s="320"/>
      <c r="Q60" s="320"/>
      <c r="R60" s="320"/>
      <c r="S60" s="320"/>
      <c r="T60" s="320"/>
      <c r="U60" s="75"/>
    </row>
    <row r="61" spans="2:21" s="59" customFormat="1" ht="11.5" x14ac:dyDescent="0.25">
      <c r="B61" s="320"/>
      <c r="C61" s="320"/>
      <c r="D61" s="320"/>
      <c r="E61" s="317"/>
      <c r="F61" s="317"/>
      <c r="G61" s="317"/>
      <c r="H61" s="317"/>
      <c r="I61" s="317"/>
      <c r="J61" s="317"/>
      <c r="K61" s="317"/>
      <c r="L61" s="320"/>
      <c r="M61" s="320"/>
      <c r="N61" s="320"/>
      <c r="O61" s="320"/>
      <c r="P61" s="320"/>
      <c r="Q61" s="320"/>
      <c r="R61" s="320"/>
      <c r="S61" s="320"/>
      <c r="T61" s="320"/>
      <c r="U61" s="75"/>
    </row>
    <row r="62" spans="2:21" s="59" customFormat="1" ht="11.5" x14ac:dyDescent="0.25">
      <c r="B62" s="320"/>
      <c r="C62" s="320"/>
      <c r="D62" s="320"/>
      <c r="E62" s="317"/>
      <c r="F62" s="317"/>
      <c r="G62" s="317"/>
      <c r="H62" s="317"/>
      <c r="I62" s="317"/>
      <c r="J62" s="317"/>
      <c r="K62" s="317"/>
      <c r="L62" s="320"/>
      <c r="M62" s="320"/>
      <c r="N62" s="320"/>
      <c r="O62" s="320"/>
      <c r="P62" s="320"/>
      <c r="Q62" s="320"/>
      <c r="R62" s="320"/>
      <c r="S62" s="320"/>
      <c r="T62" s="320"/>
      <c r="U62" s="75"/>
    </row>
    <row r="63" spans="2:21" s="59" customFormat="1" ht="11.5" x14ac:dyDescent="0.25">
      <c r="B63" s="320"/>
      <c r="C63" s="320"/>
      <c r="D63" s="320"/>
      <c r="E63" s="317"/>
      <c r="F63" s="317"/>
      <c r="G63" s="317"/>
      <c r="H63" s="317"/>
      <c r="I63" s="317"/>
      <c r="J63" s="317"/>
      <c r="K63" s="317"/>
      <c r="L63" s="320"/>
      <c r="M63" s="320"/>
      <c r="N63" s="320"/>
      <c r="O63" s="320"/>
      <c r="P63" s="320"/>
      <c r="Q63" s="320"/>
      <c r="R63" s="320"/>
      <c r="S63" s="320"/>
      <c r="T63" s="320"/>
      <c r="U63" s="75"/>
    </row>
    <row r="64" spans="2:21" s="59" customFormat="1" ht="11.5" x14ac:dyDescent="0.25">
      <c r="B64" s="320"/>
      <c r="C64" s="320"/>
      <c r="D64" s="320"/>
      <c r="E64" s="317"/>
      <c r="F64" s="317"/>
      <c r="G64" s="317"/>
      <c r="H64" s="317"/>
      <c r="I64" s="317"/>
      <c r="J64" s="317"/>
      <c r="K64" s="317"/>
      <c r="L64" s="320"/>
      <c r="M64" s="320"/>
      <c r="N64" s="320"/>
      <c r="O64" s="320"/>
      <c r="P64" s="320"/>
      <c r="Q64" s="320"/>
      <c r="R64" s="320"/>
      <c r="S64" s="320"/>
      <c r="T64" s="320"/>
      <c r="U64" s="75"/>
    </row>
    <row r="65" spans="2:21" s="59" customFormat="1" ht="11.5" x14ac:dyDescent="0.25">
      <c r="B65" s="320"/>
      <c r="C65" s="320"/>
      <c r="D65" s="320"/>
      <c r="E65" s="317"/>
      <c r="F65" s="317"/>
      <c r="G65" s="317"/>
      <c r="H65" s="317"/>
      <c r="I65" s="317"/>
      <c r="J65" s="317"/>
      <c r="K65" s="317"/>
      <c r="L65" s="320"/>
      <c r="M65" s="320"/>
      <c r="N65" s="320"/>
      <c r="O65" s="320"/>
      <c r="P65" s="320"/>
      <c r="Q65" s="320"/>
      <c r="R65" s="320"/>
      <c r="S65" s="320"/>
      <c r="T65" s="320"/>
      <c r="U65" s="75"/>
    </row>
    <row r="66" spans="2:21" s="59" customFormat="1" ht="11.5" x14ac:dyDescent="0.25">
      <c r="B66" s="320"/>
      <c r="C66" s="320"/>
      <c r="D66" s="320"/>
      <c r="E66" s="317"/>
      <c r="F66" s="317"/>
      <c r="G66" s="317"/>
      <c r="H66" s="317"/>
      <c r="I66" s="317"/>
      <c r="J66" s="317"/>
      <c r="K66" s="317"/>
      <c r="L66" s="320"/>
      <c r="M66" s="320"/>
      <c r="N66" s="320"/>
      <c r="O66" s="320"/>
      <c r="P66" s="320"/>
      <c r="Q66" s="320"/>
      <c r="R66" s="320"/>
      <c r="S66" s="320"/>
      <c r="T66" s="320"/>
      <c r="U66" s="75"/>
    </row>
    <row r="67" spans="2:21" s="59" customFormat="1" ht="11.5" x14ac:dyDescent="0.25">
      <c r="B67" s="320"/>
      <c r="C67" s="320"/>
      <c r="D67" s="320"/>
      <c r="E67" s="317"/>
      <c r="F67" s="317"/>
      <c r="G67" s="317"/>
      <c r="H67" s="317"/>
      <c r="I67" s="317"/>
      <c r="J67" s="317"/>
      <c r="K67" s="317"/>
      <c r="L67" s="320"/>
      <c r="M67" s="320"/>
      <c r="N67" s="320"/>
      <c r="O67" s="320"/>
      <c r="P67" s="320"/>
      <c r="Q67" s="320"/>
      <c r="R67" s="320"/>
      <c r="S67" s="320"/>
      <c r="T67" s="320"/>
      <c r="U67" s="75"/>
    </row>
    <row r="68" spans="2:21" s="59" customFormat="1" ht="11.5" x14ac:dyDescent="0.25">
      <c r="B68" s="320"/>
      <c r="C68" s="320"/>
      <c r="D68" s="320"/>
      <c r="E68" s="317"/>
      <c r="F68" s="317"/>
      <c r="G68" s="317"/>
      <c r="H68" s="317"/>
      <c r="I68" s="317"/>
      <c r="J68" s="317"/>
      <c r="K68" s="317"/>
      <c r="L68" s="320"/>
      <c r="M68" s="320"/>
      <c r="N68" s="320"/>
      <c r="O68" s="320"/>
      <c r="P68" s="320"/>
      <c r="Q68" s="320"/>
      <c r="R68" s="320"/>
      <c r="S68" s="320"/>
      <c r="T68" s="320"/>
      <c r="U68" s="75"/>
    </row>
    <row r="69" spans="2:21" s="59" customFormat="1" ht="11.5" x14ac:dyDescent="0.25">
      <c r="B69" s="320"/>
      <c r="C69" s="320"/>
      <c r="D69" s="320"/>
      <c r="E69" s="317"/>
      <c r="F69" s="317"/>
      <c r="G69" s="317"/>
      <c r="H69" s="317"/>
      <c r="I69" s="317"/>
      <c r="J69" s="317"/>
      <c r="K69" s="317"/>
      <c r="L69" s="320"/>
      <c r="M69" s="320"/>
      <c r="N69" s="320"/>
      <c r="O69" s="320"/>
      <c r="P69" s="320"/>
      <c r="Q69" s="320"/>
      <c r="R69" s="320"/>
      <c r="S69" s="320"/>
      <c r="T69" s="320"/>
      <c r="U69" s="75"/>
    </row>
    <row r="70" spans="2:21" s="59" customFormat="1" ht="11.5" x14ac:dyDescent="0.25">
      <c r="B70" s="320"/>
      <c r="C70" s="320"/>
      <c r="D70" s="320"/>
      <c r="E70" s="317"/>
      <c r="F70" s="317"/>
      <c r="G70" s="317"/>
      <c r="H70" s="317"/>
      <c r="I70" s="317"/>
      <c r="J70" s="317"/>
      <c r="K70" s="317"/>
      <c r="L70" s="320"/>
      <c r="M70" s="320"/>
      <c r="N70" s="320"/>
      <c r="O70" s="320"/>
      <c r="P70" s="320"/>
      <c r="Q70" s="320"/>
      <c r="R70" s="320"/>
      <c r="S70" s="320"/>
      <c r="T70" s="320"/>
      <c r="U70" s="75"/>
    </row>
    <row r="71" spans="2:21" s="59" customFormat="1" ht="11.5" x14ac:dyDescent="0.25">
      <c r="B71" s="320"/>
      <c r="C71" s="320"/>
      <c r="D71" s="320"/>
      <c r="E71" s="317"/>
      <c r="F71" s="317"/>
      <c r="G71" s="317"/>
      <c r="H71" s="317"/>
      <c r="I71" s="317"/>
      <c r="J71" s="317"/>
      <c r="K71" s="317"/>
      <c r="L71" s="320"/>
      <c r="M71" s="320"/>
      <c r="N71" s="320"/>
      <c r="O71" s="320"/>
      <c r="P71" s="320"/>
      <c r="Q71" s="320"/>
      <c r="R71" s="320"/>
      <c r="S71" s="320"/>
      <c r="T71" s="320"/>
      <c r="U71" s="75"/>
    </row>
    <row r="72" spans="2:21" s="59" customFormat="1" ht="11.5" x14ac:dyDescent="0.25">
      <c r="B72" s="320"/>
      <c r="C72" s="320"/>
      <c r="D72" s="320"/>
      <c r="E72" s="317"/>
      <c r="F72" s="317"/>
      <c r="G72" s="317"/>
      <c r="H72" s="317"/>
      <c r="I72" s="317"/>
      <c r="J72" s="317"/>
      <c r="K72" s="317"/>
      <c r="L72" s="320"/>
      <c r="M72" s="320"/>
      <c r="N72" s="320"/>
      <c r="O72" s="320"/>
      <c r="P72" s="320"/>
      <c r="Q72" s="320"/>
      <c r="R72" s="320"/>
      <c r="S72" s="320"/>
      <c r="T72" s="320"/>
      <c r="U72" s="75"/>
    </row>
    <row r="73" spans="2:21" s="59" customFormat="1" ht="11.5" x14ac:dyDescent="0.25">
      <c r="B73" s="320"/>
      <c r="C73" s="320"/>
      <c r="D73" s="320"/>
      <c r="E73" s="317"/>
      <c r="F73" s="317"/>
      <c r="G73" s="317"/>
      <c r="H73" s="317"/>
      <c r="I73" s="317"/>
      <c r="J73" s="317"/>
      <c r="K73" s="317"/>
      <c r="L73" s="320"/>
      <c r="M73" s="320"/>
      <c r="N73" s="320"/>
      <c r="O73" s="320"/>
      <c r="P73" s="320"/>
      <c r="Q73" s="320"/>
      <c r="R73" s="320"/>
      <c r="S73" s="320"/>
      <c r="T73" s="320"/>
      <c r="U73" s="75"/>
    </row>
    <row r="74" spans="2:21" s="59" customFormat="1" ht="11.5" x14ac:dyDescent="0.25">
      <c r="B74" s="320"/>
      <c r="C74" s="320"/>
      <c r="D74" s="320"/>
      <c r="E74" s="317"/>
      <c r="F74" s="317"/>
      <c r="G74" s="317"/>
      <c r="H74" s="317"/>
      <c r="I74" s="317"/>
      <c r="J74" s="317"/>
      <c r="K74" s="317"/>
      <c r="L74" s="320"/>
      <c r="M74" s="320"/>
      <c r="N74" s="320"/>
      <c r="O74" s="320"/>
      <c r="P74" s="320"/>
      <c r="Q74" s="320"/>
      <c r="R74" s="320"/>
      <c r="S74" s="320"/>
      <c r="T74" s="320"/>
      <c r="U74" s="75"/>
    </row>
    <row r="75" spans="2:21" s="59" customFormat="1" ht="11.5" x14ac:dyDescent="0.25">
      <c r="B75" s="320"/>
      <c r="C75" s="320"/>
      <c r="D75" s="320"/>
      <c r="E75" s="317"/>
      <c r="F75" s="317"/>
      <c r="G75" s="317"/>
      <c r="H75" s="317"/>
      <c r="I75" s="317"/>
      <c r="J75" s="317"/>
      <c r="K75" s="317"/>
      <c r="L75" s="320"/>
      <c r="M75" s="320"/>
      <c r="N75" s="320"/>
      <c r="O75" s="320"/>
      <c r="P75" s="320"/>
      <c r="Q75" s="320"/>
      <c r="R75" s="320"/>
      <c r="S75" s="320"/>
      <c r="T75" s="320"/>
      <c r="U75" s="75"/>
    </row>
    <row r="76" spans="2:21" s="59" customFormat="1" ht="11.5" x14ac:dyDescent="0.25">
      <c r="B76" s="320"/>
      <c r="C76" s="320"/>
      <c r="D76" s="320"/>
      <c r="E76" s="317"/>
      <c r="F76" s="317"/>
      <c r="G76" s="317"/>
      <c r="H76" s="317"/>
      <c r="I76" s="317"/>
      <c r="J76" s="317"/>
      <c r="K76" s="317"/>
      <c r="L76" s="320"/>
      <c r="M76" s="320"/>
      <c r="N76" s="320"/>
      <c r="O76" s="320"/>
      <c r="P76" s="320"/>
      <c r="Q76" s="320"/>
      <c r="R76" s="320"/>
      <c r="S76" s="320"/>
      <c r="T76" s="320"/>
      <c r="U76" s="75"/>
    </row>
    <row r="77" spans="2:21" s="59" customFormat="1" ht="11.5" x14ac:dyDescent="0.25">
      <c r="B77" s="320"/>
      <c r="C77" s="320"/>
      <c r="D77" s="320"/>
      <c r="E77" s="317"/>
      <c r="F77" s="317"/>
      <c r="G77" s="317"/>
      <c r="H77" s="317"/>
      <c r="I77" s="317"/>
      <c r="J77" s="317"/>
      <c r="K77" s="317"/>
      <c r="L77" s="320"/>
      <c r="M77" s="320"/>
      <c r="N77" s="320"/>
      <c r="O77" s="320"/>
      <c r="P77" s="320"/>
      <c r="Q77" s="320"/>
      <c r="R77" s="320"/>
      <c r="S77" s="320"/>
      <c r="T77" s="320"/>
      <c r="U77" s="75"/>
    </row>
    <row r="78" spans="2:21" s="59" customFormat="1" ht="11.5" x14ac:dyDescent="0.25">
      <c r="B78" s="320"/>
      <c r="C78" s="320"/>
      <c r="D78" s="320"/>
      <c r="E78" s="317"/>
      <c r="F78" s="317"/>
      <c r="G78" s="317"/>
      <c r="H78" s="317"/>
      <c r="I78" s="317"/>
      <c r="J78" s="317"/>
      <c r="K78" s="317"/>
      <c r="L78" s="320"/>
      <c r="M78" s="320"/>
      <c r="N78" s="320"/>
      <c r="O78" s="320"/>
      <c r="P78" s="320"/>
      <c r="Q78" s="320"/>
      <c r="R78" s="320"/>
      <c r="S78" s="320"/>
      <c r="T78" s="320"/>
      <c r="U78" s="75"/>
    </row>
    <row r="79" spans="2:21" s="59" customFormat="1" ht="11.5" x14ac:dyDescent="0.25">
      <c r="B79" s="320"/>
      <c r="C79" s="320"/>
      <c r="D79" s="320"/>
      <c r="E79" s="317"/>
      <c r="F79" s="317"/>
      <c r="G79" s="317"/>
      <c r="H79" s="317"/>
      <c r="I79" s="317"/>
      <c r="J79" s="317"/>
      <c r="K79" s="317"/>
      <c r="L79" s="320"/>
      <c r="M79" s="320"/>
      <c r="N79" s="320"/>
      <c r="O79" s="320"/>
      <c r="P79" s="320"/>
      <c r="Q79" s="320"/>
      <c r="R79" s="320"/>
      <c r="S79" s="320"/>
      <c r="T79" s="320"/>
      <c r="U79" s="75"/>
    </row>
    <row r="80" spans="2:21" s="59" customFormat="1" ht="11.5" x14ac:dyDescent="0.25">
      <c r="B80" s="320"/>
      <c r="C80" s="320"/>
      <c r="D80" s="320"/>
      <c r="E80" s="317"/>
      <c r="F80" s="317"/>
      <c r="G80" s="317"/>
      <c r="H80" s="317"/>
      <c r="I80" s="317"/>
      <c r="J80" s="317"/>
      <c r="K80" s="317"/>
      <c r="L80" s="320"/>
      <c r="M80" s="320"/>
      <c r="N80" s="320"/>
      <c r="O80" s="320"/>
      <c r="P80" s="320"/>
      <c r="Q80" s="320"/>
      <c r="R80" s="320"/>
      <c r="S80" s="320"/>
      <c r="T80" s="320"/>
      <c r="U80" s="75"/>
    </row>
    <row r="81" spans="2:21" s="59" customFormat="1" ht="11.5" x14ac:dyDescent="0.25">
      <c r="B81" s="320"/>
      <c r="C81" s="320"/>
      <c r="D81" s="320"/>
      <c r="E81" s="317"/>
      <c r="F81" s="317"/>
      <c r="G81" s="317"/>
      <c r="H81" s="317"/>
      <c r="I81" s="317"/>
      <c r="J81" s="317"/>
      <c r="K81" s="317"/>
      <c r="L81" s="320"/>
      <c r="M81" s="320"/>
      <c r="N81" s="320"/>
      <c r="O81" s="320"/>
      <c r="P81" s="320"/>
      <c r="Q81" s="320"/>
      <c r="R81" s="320"/>
      <c r="S81" s="320"/>
      <c r="T81" s="320"/>
      <c r="U81" s="75"/>
    </row>
    <row r="82" spans="2:21" s="59" customFormat="1" ht="11.5" x14ac:dyDescent="0.25">
      <c r="B82" s="320"/>
      <c r="C82" s="320"/>
      <c r="D82" s="320"/>
      <c r="E82" s="317"/>
      <c r="F82" s="317"/>
      <c r="G82" s="317"/>
      <c r="H82" s="317"/>
      <c r="I82" s="317"/>
      <c r="J82" s="317"/>
      <c r="K82" s="317"/>
      <c r="L82" s="320"/>
      <c r="M82" s="320"/>
      <c r="N82" s="320"/>
      <c r="O82" s="320"/>
      <c r="P82" s="320"/>
      <c r="Q82" s="320"/>
      <c r="R82" s="320"/>
      <c r="S82" s="320"/>
      <c r="T82" s="320"/>
      <c r="U82" s="75"/>
    </row>
    <row r="83" spans="2:21" s="59" customFormat="1" ht="11.5" x14ac:dyDescent="0.25">
      <c r="B83" s="320"/>
      <c r="C83" s="320"/>
      <c r="D83" s="320"/>
      <c r="E83" s="317"/>
      <c r="F83" s="317"/>
      <c r="G83" s="317"/>
      <c r="H83" s="317"/>
      <c r="I83" s="317"/>
      <c r="J83" s="317"/>
      <c r="K83" s="317"/>
      <c r="L83" s="320"/>
      <c r="M83" s="320"/>
      <c r="N83" s="320"/>
      <c r="O83" s="320"/>
      <c r="P83" s="320"/>
      <c r="Q83" s="320"/>
      <c r="R83" s="320"/>
      <c r="S83" s="320"/>
      <c r="T83" s="320"/>
      <c r="U83" s="75"/>
    </row>
    <row r="84" spans="2:21" s="59" customFormat="1" ht="11.5" x14ac:dyDescent="0.25">
      <c r="B84" s="320"/>
      <c r="C84" s="320"/>
      <c r="D84" s="320"/>
      <c r="E84" s="317"/>
      <c r="F84" s="317"/>
      <c r="G84" s="317"/>
      <c r="H84" s="317"/>
      <c r="I84" s="317"/>
      <c r="J84" s="317"/>
      <c r="K84" s="317"/>
      <c r="L84" s="320"/>
      <c r="M84" s="320"/>
      <c r="N84" s="320"/>
      <c r="O84" s="320"/>
      <c r="P84" s="320"/>
      <c r="Q84" s="320"/>
      <c r="R84" s="320"/>
      <c r="S84" s="320"/>
      <c r="T84" s="320"/>
      <c r="U84" s="75"/>
    </row>
    <row r="85" spans="2:21" s="59" customFormat="1" ht="11.5" x14ac:dyDescent="0.25">
      <c r="B85" s="320"/>
      <c r="C85" s="320"/>
      <c r="D85" s="320"/>
      <c r="E85" s="317"/>
      <c r="F85" s="317"/>
      <c r="G85" s="317"/>
      <c r="H85" s="317"/>
      <c r="I85" s="317"/>
      <c r="J85" s="317"/>
      <c r="K85" s="317"/>
      <c r="L85" s="320"/>
      <c r="M85" s="320"/>
      <c r="N85" s="320"/>
      <c r="O85" s="320"/>
      <c r="P85" s="320"/>
      <c r="Q85" s="320"/>
      <c r="R85" s="320"/>
      <c r="S85" s="320"/>
      <c r="T85" s="320"/>
      <c r="U85" s="75"/>
    </row>
    <row r="86" spans="2:21" s="59" customFormat="1" ht="11.5" x14ac:dyDescent="0.25">
      <c r="B86" s="320"/>
      <c r="C86" s="320"/>
      <c r="D86" s="320"/>
      <c r="E86" s="317"/>
      <c r="F86" s="317"/>
      <c r="G86" s="317"/>
      <c r="H86" s="317"/>
      <c r="I86" s="317"/>
      <c r="J86" s="317"/>
      <c r="K86" s="317"/>
      <c r="L86" s="320"/>
      <c r="M86" s="320"/>
      <c r="N86" s="320"/>
      <c r="O86" s="320"/>
      <c r="P86" s="320"/>
      <c r="Q86" s="320"/>
      <c r="R86" s="320"/>
      <c r="S86" s="320"/>
      <c r="T86" s="320"/>
      <c r="U86" s="75"/>
    </row>
    <row r="87" spans="2:21" s="59" customFormat="1" ht="11.5" x14ac:dyDescent="0.25">
      <c r="B87" s="320"/>
      <c r="C87" s="320"/>
      <c r="D87" s="320"/>
      <c r="E87" s="317"/>
      <c r="F87" s="317"/>
      <c r="G87" s="317"/>
      <c r="H87" s="317"/>
      <c r="I87" s="317"/>
      <c r="J87" s="317"/>
      <c r="K87" s="317"/>
      <c r="L87" s="320"/>
      <c r="M87" s="320"/>
      <c r="N87" s="320"/>
      <c r="O87" s="320"/>
      <c r="P87" s="320"/>
      <c r="Q87" s="320"/>
      <c r="R87" s="320"/>
      <c r="S87" s="320"/>
      <c r="T87" s="320"/>
      <c r="U87" s="75"/>
    </row>
    <row r="88" spans="2:21" s="59" customFormat="1" ht="11.5" x14ac:dyDescent="0.25">
      <c r="B88" s="320"/>
      <c r="C88" s="320"/>
      <c r="D88" s="320"/>
      <c r="E88" s="317"/>
      <c r="F88" s="317"/>
      <c r="G88" s="317"/>
      <c r="H88" s="317"/>
      <c r="I88" s="317"/>
      <c r="J88" s="317"/>
      <c r="K88" s="317"/>
      <c r="L88" s="320"/>
      <c r="M88" s="320"/>
      <c r="N88" s="320"/>
      <c r="O88" s="320"/>
      <c r="P88" s="320"/>
      <c r="Q88" s="320"/>
      <c r="R88" s="320"/>
      <c r="S88" s="320"/>
      <c r="T88" s="320"/>
      <c r="U88" s="75"/>
    </row>
    <row r="89" spans="2:21" s="59" customFormat="1" ht="11.5" x14ac:dyDescent="0.25">
      <c r="B89" s="320"/>
      <c r="C89" s="320"/>
      <c r="D89" s="320"/>
      <c r="E89" s="317"/>
      <c r="F89" s="317"/>
      <c r="G89" s="317"/>
      <c r="H89" s="317"/>
      <c r="I89" s="317"/>
      <c r="J89" s="317"/>
      <c r="K89" s="317"/>
      <c r="L89" s="320"/>
      <c r="M89" s="320"/>
      <c r="N89" s="320"/>
      <c r="O89" s="320"/>
      <c r="P89" s="320"/>
      <c r="Q89" s="320"/>
      <c r="R89" s="320"/>
      <c r="S89" s="320"/>
      <c r="T89" s="320"/>
      <c r="U89" s="75"/>
    </row>
    <row r="90" spans="2:21" s="59" customFormat="1" ht="11.5" x14ac:dyDescent="0.25">
      <c r="B90" s="320"/>
      <c r="C90" s="320"/>
      <c r="D90" s="320"/>
      <c r="E90" s="317"/>
      <c r="F90" s="317"/>
      <c r="G90" s="317"/>
      <c r="H90" s="317"/>
      <c r="I90" s="317"/>
      <c r="J90" s="317"/>
      <c r="K90" s="317"/>
      <c r="L90" s="320"/>
      <c r="M90" s="320"/>
      <c r="N90" s="320"/>
      <c r="O90" s="320"/>
      <c r="P90" s="320"/>
      <c r="Q90" s="320"/>
      <c r="R90" s="320"/>
      <c r="S90" s="320"/>
      <c r="T90" s="320"/>
      <c r="U90" s="75"/>
    </row>
    <row r="91" spans="2:21" s="59" customFormat="1" ht="11.5" x14ac:dyDescent="0.25">
      <c r="B91" s="320"/>
      <c r="C91" s="320"/>
      <c r="D91" s="320"/>
      <c r="E91" s="317"/>
      <c r="F91" s="317"/>
      <c r="G91" s="317"/>
      <c r="H91" s="317"/>
      <c r="I91" s="317"/>
      <c r="J91" s="317"/>
      <c r="K91" s="317"/>
      <c r="L91" s="320"/>
      <c r="M91" s="320"/>
      <c r="N91" s="320"/>
      <c r="O91" s="320"/>
      <c r="P91" s="320"/>
      <c r="Q91" s="320"/>
      <c r="R91" s="320"/>
      <c r="S91" s="320"/>
      <c r="T91" s="320"/>
      <c r="U91" s="75"/>
    </row>
    <row r="92" spans="2:21" s="59" customFormat="1" ht="11.5" x14ac:dyDescent="0.25">
      <c r="B92" s="320"/>
      <c r="C92" s="320"/>
      <c r="D92" s="320"/>
      <c r="E92" s="317"/>
      <c r="F92" s="317"/>
      <c r="G92" s="317"/>
      <c r="H92" s="317"/>
      <c r="I92" s="317"/>
      <c r="J92" s="317"/>
      <c r="K92" s="317"/>
      <c r="L92" s="320"/>
      <c r="M92" s="320"/>
      <c r="N92" s="320"/>
      <c r="O92" s="320"/>
      <c r="P92" s="320"/>
      <c r="Q92" s="320"/>
      <c r="R92" s="320"/>
      <c r="S92" s="320"/>
      <c r="T92" s="320"/>
      <c r="U92" s="75"/>
    </row>
    <row r="93" spans="2:21" s="59" customFormat="1" ht="11.5" x14ac:dyDescent="0.25">
      <c r="B93" s="320"/>
      <c r="C93" s="320"/>
      <c r="D93" s="320"/>
      <c r="E93" s="317"/>
      <c r="F93" s="317"/>
      <c r="G93" s="317"/>
      <c r="H93" s="317"/>
      <c r="I93" s="317"/>
      <c r="J93" s="317"/>
      <c r="K93" s="317"/>
      <c r="L93" s="320"/>
      <c r="M93" s="320"/>
      <c r="N93" s="320"/>
      <c r="O93" s="320"/>
      <c r="P93" s="320"/>
      <c r="Q93" s="320"/>
      <c r="R93" s="320"/>
      <c r="S93" s="320"/>
      <c r="T93" s="320"/>
      <c r="U93" s="75"/>
    </row>
    <row r="94" spans="2:21" s="59" customFormat="1" ht="11.5" x14ac:dyDescent="0.25">
      <c r="B94" s="320"/>
      <c r="C94" s="320"/>
      <c r="D94" s="320"/>
      <c r="E94" s="317"/>
      <c r="F94" s="317"/>
      <c r="G94" s="317"/>
      <c r="H94" s="317"/>
      <c r="I94" s="317"/>
      <c r="J94" s="317"/>
      <c r="K94" s="317"/>
      <c r="L94" s="320"/>
      <c r="M94" s="320"/>
      <c r="N94" s="320"/>
      <c r="O94" s="320"/>
      <c r="P94" s="320"/>
      <c r="Q94" s="320"/>
      <c r="R94" s="320"/>
      <c r="S94" s="320"/>
      <c r="T94" s="320"/>
      <c r="U94" s="75"/>
    </row>
    <row r="95" spans="2:21" s="59" customFormat="1" ht="11.5" x14ac:dyDescent="0.25">
      <c r="B95" s="320"/>
      <c r="C95" s="320"/>
      <c r="D95" s="320"/>
      <c r="E95" s="317"/>
      <c r="F95" s="317"/>
      <c r="G95" s="317"/>
      <c r="H95" s="317"/>
      <c r="I95" s="317"/>
      <c r="J95" s="317"/>
      <c r="K95" s="317"/>
      <c r="L95" s="320"/>
      <c r="M95" s="320"/>
      <c r="N95" s="320"/>
      <c r="O95" s="320"/>
      <c r="P95" s="320"/>
      <c r="Q95" s="320"/>
      <c r="R95" s="320"/>
      <c r="S95" s="320"/>
      <c r="T95" s="320"/>
      <c r="U95" s="75"/>
    </row>
    <row r="96" spans="2:21" s="59" customFormat="1" ht="11.5" x14ac:dyDescent="0.25">
      <c r="B96" s="320"/>
      <c r="C96" s="320"/>
      <c r="D96" s="320"/>
      <c r="E96" s="317"/>
      <c r="F96" s="317"/>
      <c r="G96" s="317"/>
      <c r="H96" s="317"/>
      <c r="I96" s="317"/>
      <c r="J96" s="317"/>
      <c r="K96" s="317"/>
      <c r="L96" s="320"/>
      <c r="M96" s="320"/>
      <c r="N96" s="320"/>
      <c r="O96" s="320"/>
      <c r="P96" s="320"/>
      <c r="Q96" s="320"/>
      <c r="R96" s="320"/>
      <c r="S96" s="320"/>
      <c r="T96" s="320"/>
      <c r="U96" s="75"/>
    </row>
    <row r="97" spans="2:21" s="59" customFormat="1" ht="11.5" x14ac:dyDescent="0.25">
      <c r="B97" s="320"/>
      <c r="C97" s="320"/>
      <c r="D97" s="320"/>
      <c r="E97" s="317"/>
      <c r="F97" s="317"/>
      <c r="G97" s="317"/>
      <c r="H97" s="317"/>
      <c r="I97" s="317"/>
      <c r="J97" s="317"/>
      <c r="K97" s="317"/>
      <c r="L97" s="320"/>
      <c r="M97" s="320"/>
      <c r="N97" s="320"/>
      <c r="O97" s="320"/>
      <c r="P97" s="320"/>
      <c r="Q97" s="320"/>
      <c r="R97" s="320"/>
      <c r="S97" s="320"/>
      <c r="T97" s="320"/>
      <c r="U97" s="75"/>
    </row>
    <row r="98" spans="2:21" s="59" customFormat="1" ht="11.5" x14ac:dyDescent="0.25">
      <c r="B98" s="320"/>
      <c r="C98" s="320"/>
      <c r="D98" s="320"/>
      <c r="E98" s="317"/>
      <c r="F98" s="317"/>
      <c r="G98" s="317"/>
      <c r="H98" s="317"/>
      <c r="I98" s="317"/>
      <c r="J98" s="317"/>
      <c r="K98" s="317"/>
      <c r="L98" s="320"/>
      <c r="M98" s="320"/>
      <c r="N98" s="320"/>
      <c r="O98" s="320"/>
      <c r="P98" s="320"/>
      <c r="Q98" s="320"/>
      <c r="R98" s="320"/>
      <c r="S98" s="320"/>
      <c r="T98" s="320"/>
      <c r="U98" s="75"/>
    </row>
    <row r="99" spans="2:21" s="59" customFormat="1" ht="11.5" x14ac:dyDescent="0.25">
      <c r="B99" s="320"/>
      <c r="C99" s="320"/>
      <c r="D99" s="320"/>
      <c r="E99" s="317"/>
      <c r="F99" s="317"/>
      <c r="G99" s="317"/>
      <c r="H99" s="317"/>
      <c r="I99" s="317"/>
      <c r="J99" s="317"/>
      <c r="K99" s="317"/>
      <c r="L99" s="320"/>
      <c r="M99" s="320"/>
      <c r="N99" s="320"/>
      <c r="O99" s="320"/>
      <c r="P99" s="320"/>
      <c r="Q99" s="320"/>
      <c r="R99" s="320"/>
      <c r="S99" s="320"/>
      <c r="T99" s="320"/>
      <c r="U99" s="75"/>
    </row>
    <row r="100" spans="2:21" s="59" customFormat="1" ht="11.5" x14ac:dyDescent="0.25">
      <c r="B100" s="320"/>
      <c r="C100" s="320"/>
      <c r="D100" s="320"/>
      <c r="E100" s="317"/>
      <c r="F100" s="317"/>
      <c r="G100" s="317"/>
      <c r="H100" s="317"/>
      <c r="I100" s="317"/>
      <c r="J100" s="317"/>
      <c r="K100" s="317"/>
      <c r="L100" s="320"/>
      <c r="M100" s="320"/>
      <c r="N100" s="320"/>
      <c r="O100" s="320"/>
      <c r="P100" s="320"/>
      <c r="Q100" s="320"/>
      <c r="R100" s="320"/>
      <c r="S100" s="320"/>
      <c r="T100" s="320"/>
      <c r="U100" s="75"/>
    </row>
    <row r="101" spans="2:21" s="59" customFormat="1" ht="11.5" x14ac:dyDescent="0.25">
      <c r="B101" s="320"/>
      <c r="C101" s="320"/>
      <c r="D101" s="320"/>
      <c r="E101" s="317"/>
      <c r="F101" s="317"/>
      <c r="G101" s="317"/>
      <c r="H101" s="317"/>
      <c r="I101" s="317"/>
      <c r="J101" s="317"/>
      <c r="K101" s="317"/>
      <c r="L101" s="320"/>
      <c r="M101" s="320"/>
      <c r="N101" s="320"/>
      <c r="O101" s="320"/>
      <c r="P101" s="320"/>
      <c r="Q101" s="320"/>
      <c r="R101" s="320"/>
      <c r="S101" s="320"/>
      <c r="T101" s="320"/>
      <c r="U101" s="75"/>
    </row>
    <row r="102" spans="2:21" s="59" customFormat="1" ht="11.5" x14ac:dyDescent="0.25">
      <c r="B102" s="320"/>
      <c r="C102" s="320"/>
      <c r="D102" s="320"/>
      <c r="E102" s="317"/>
      <c r="F102" s="317"/>
      <c r="G102" s="317"/>
      <c r="H102" s="317"/>
      <c r="I102" s="317"/>
      <c r="J102" s="317"/>
      <c r="K102" s="317"/>
      <c r="L102" s="320"/>
      <c r="M102" s="320"/>
      <c r="N102" s="320"/>
      <c r="O102" s="320"/>
      <c r="P102" s="320"/>
      <c r="Q102" s="320"/>
      <c r="R102" s="320"/>
      <c r="S102" s="320"/>
      <c r="T102" s="320"/>
      <c r="U102" s="75"/>
    </row>
    <row r="103" spans="2:21" s="59" customFormat="1" ht="11.5" x14ac:dyDescent="0.25">
      <c r="B103" s="320"/>
      <c r="C103" s="320"/>
      <c r="D103" s="320"/>
      <c r="E103" s="317"/>
      <c r="F103" s="317"/>
      <c r="G103" s="317"/>
      <c r="H103" s="317"/>
      <c r="I103" s="317"/>
      <c r="J103" s="317"/>
      <c r="K103" s="317"/>
      <c r="L103" s="320"/>
      <c r="M103" s="320"/>
      <c r="N103" s="320"/>
      <c r="O103" s="320"/>
      <c r="P103" s="320"/>
      <c r="Q103" s="320"/>
      <c r="R103" s="320"/>
      <c r="S103" s="320"/>
      <c r="T103" s="320"/>
      <c r="U103" s="75"/>
    </row>
    <row r="104" spans="2:21" s="59" customFormat="1" ht="11.5" x14ac:dyDescent="0.25">
      <c r="B104" s="320"/>
      <c r="C104" s="320"/>
      <c r="D104" s="320"/>
      <c r="E104" s="317"/>
      <c r="F104" s="317"/>
      <c r="G104" s="317"/>
      <c r="H104" s="317"/>
      <c r="I104" s="317"/>
      <c r="J104" s="317"/>
      <c r="K104" s="317"/>
      <c r="L104" s="320"/>
      <c r="M104" s="320"/>
      <c r="N104" s="320"/>
      <c r="O104" s="320"/>
      <c r="P104" s="320"/>
      <c r="Q104" s="320"/>
      <c r="R104" s="320"/>
      <c r="S104" s="320"/>
      <c r="T104" s="320"/>
      <c r="U104" s="75"/>
    </row>
    <row r="105" spans="2:21" s="59" customFormat="1" ht="11.5" x14ac:dyDescent="0.25">
      <c r="B105" s="320"/>
      <c r="C105" s="320"/>
      <c r="D105" s="320"/>
      <c r="E105" s="317"/>
      <c r="F105" s="317"/>
      <c r="G105" s="317"/>
      <c r="H105" s="317"/>
      <c r="I105" s="317"/>
      <c r="J105" s="317"/>
      <c r="K105" s="317"/>
      <c r="L105" s="320"/>
      <c r="M105" s="320"/>
      <c r="N105" s="320"/>
      <c r="O105" s="320"/>
      <c r="P105" s="320"/>
      <c r="Q105" s="320"/>
      <c r="R105" s="320"/>
      <c r="S105" s="320"/>
      <c r="T105" s="320"/>
      <c r="U105" s="75"/>
    </row>
    <row r="106" spans="2:21" s="59" customFormat="1" ht="11.5" x14ac:dyDescent="0.25">
      <c r="B106" s="320"/>
      <c r="C106" s="320"/>
      <c r="D106" s="320"/>
      <c r="E106" s="317"/>
      <c r="F106" s="317"/>
      <c r="G106" s="317"/>
      <c r="H106" s="317"/>
      <c r="I106" s="317"/>
      <c r="J106" s="317"/>
      <c r="K106" s="317"/>
      <c r="L106" s="320"/>
      <c r="M106" s="320"/>
      <c r="N106" s="320"/>
      <c r="O106" s="320"/>
      <c r="P106" s="320"/>
      <c r="Q106" s="320"/>
      <c r="R106" s="320"/>
      <c r="S106" s="320"/>
      <c r="T106" s="320"/>
      <c r="U106" s="75"/>
    </row>
    <row r="107" spans="2:21" s="59" customFormat="1" ht="11.5" x14ac:dyDescent="0.25">
      <c r="B107" s="320"/>
      <c r="C107" s="320"/>
      <c r="D107" s="320"/>
      <c r="E107" s="317"/>
      <c r="F107" s="317"/>
      <c r="G107" s="317"/>
      <c r="H107" s="317"/>
      <c r="I107" s="317"/>
      <c r="J107" s="317"/>
      <c r="K107" s="317"/>
      <c r="L107" s="320"/>
      <c r="M107" s="320"/>
      <c r="N107" s="320"/>
      <c r="O107" s="320"/>
      <c r="P107" s="320"/>
      <c r="Q107" s="320"/>
      <c r="R107" s="320"/>
      <c r="S107" s="320"/>
      <c r="T107" s="320"/>
      <c r="U107" s="75"/>
    </row>
    <row r="108" spans="2:21" s="59" customFormat="1" ht="11.5" x14ac:dyDescent="0.25">
      <c r="B108" s="320"/>
      <c r="C108" s="320"/>
      <c r="D108" s="320"/>
      <c r="E108" s="317"/>
      <c r="F108" s="317"/>
      <c r="G108" s="317"/>
      <c r="H108" s="317"/>
      <c r="I108" s="317"/>
      <c r="J108" s="317"/>
      <c r="K108" s="317"/>
      <c r="L108" s="320"/>
      <c r="M108" s="320"/>
      <c r="N108" s="320"/>
      <c r="O108" s="320"/>
      <c r="P108" s="320"/>
      <c r="Q108" s="320"/>
      <c r="R108" s="320"/>
      <c r="S108" s="320"/>
      <c r="T108" s="320"/>
      <c r="U108" s="75"/>
    </row>
    <row r="109" spans="2:21" s="59" customFormat="1" ht="11.5" x14ac:dyDescent="0.25">
      <c r="B109" s="320"/>
      <c r="C109" s="320"/>
      <c r="D109" s="320"/>
      <c r="E109" s="317"/>
      <c r="F109" s="317"/>
      <c r="G109" s="317"/>
      <c r="H109" s="317"/>
      <c r="I109" s="317"/>
      <c r="J109" s="317"/>
      <c r="K109" s="317"/>
      <c r="L109" s="320"/>
      <c r="M109" s="320"/>
      <c r="N109" s="320"/>
      <c r="O109" s="320"/>
      <c r="P109" s="320"/>
      <c r="Q109" s="320"/>
      <c r="R109" s="320"/>
      <c r="S109" s="320"/>
      <c r="T109" s="320"/>
      <c r="U109" s="75"/>
    </row>
    <row r="110" spans="2:21" s="59" customFormat="1" ht="11.5" x14ac:dyDescent="0.25">
      <c r="B110" s="320"/>
      <c r="C110" s="320"/>
      <c r="D110" s="320"/>
      <c r="E110" s="317"/>
      <c r="F110" s="317"/>
      <c r="G110" s="317"/>
      <c r="H110" s="317"/>
      <c r="I110" s="317"/>
      <c r="J110" s="317"/>
      <c r="K110" s="317"/>
      <c r="L110" s="320"/>
      <c r="M110" s="320"/>
      <c r="N110" s="320"/>
      <c r="O110" s="320"/>
      <c r="P110" s="320"/>
      <c r="Q110" s="320"/>
      <c r="R110" s="320"/>
      <c r="S110" s="320"/>
      <c r="T110" s="320"/>
      <c r="U110" s="75"/>
    </row>
    <row r="111" spans="2:21" s="59" customFormat="1" ht="11.5" x14ac:dyDescent="0.25">
      <c r="B111" s="320"/>
      <c r="C111" s="320"/>
      <c r="D111" s="320"/>
      <c r="E111" s="317"/>
      <c r="F111" s="317"/>
      <c r="G111" s="317"/>
      <c r="H111" s="317"/>
      <c r="I111" s="317"/>
      <c r="J111" s="317"/>
      <c r="K111" s="317"/>
      <c r="L111" s="320"/>
      <c r="M111" s="320"/>
      <c r="N111" s="320"/>
      <c r="O111" s="320"/>
      <c r="P111" s="320"/>
      <c r="Q111" s="320"/>
      <c r="R111" s="320"/>
      <c r="S111" s="320"/>
      <c r="T111" s="320"/>
      <c r="U111" s="75"/>
    </row>
    <row r="112" spans="2:21" s="59" customFormat="1" ht="11.5" x14ac:dyDescent="0.25">
      <c r="B112" s="320"/>
      <c r="C112" s="320"/>
      <c r="D112" s="320"/>
      <c r="E112" s="317"/>
      <c r="F112" s="317"/>
      <c r="G112" s="317"/>
      <c r="H112" s="317"/>
      <c r="I112" s="317"/>
      <c r="J112" s="317"/>
      <c r="K112" s="317"/>
      <c r="L112" s="320"/>
      <c r="M112" s="320"/>
      <c r="N112" s="320"/>
      <c r="O112" s="320"/>
      <c r="P112" s="320"/>
      <c r="Q112" s="320"/>
      <c r="R112" s="320"/>
      <c r="S112" s="320"/>
      <c r="T112" s="320"/>
      <c r="U112" s="75"/>
    </row>
    <row r="113" spans="2:21" s="59" customFormat="1" ht="11.5" x14ac:dyDescent="0.25">
      <c r="B113" s="320"/>
      <c r="C113" s="320"/>
      <c r="D113" s="320"/>
      <c r="E113" s="317"/>
      <c r="F113" s="317"/>
      <c r="G113" s="317"/>
      <c r="H113" s="317"/>
      <c r="I113" s="317"/>
      <c r="J113" s="317"/>
      <c r="K113" s="317"/>
      <c r="L113" s="320"/>
      <c r="M113" s="320"/>
      <c r="N113" s="320"/>
      <c r="O113" s="320"/>
      <c r="P113" s="320"/>
      <c r="Q113" s="320"/>
      <c r="R113" s="320"/>
      <c r="S113" s="320"/>
      <c r="T113" s="320"/>
      <c r="U113" s="75"/>
    </row>
    <row r="114" spans="2:21" s="59" customFormat="1" ht="11.5" x14ac:dyDescent="0.25">
      <c r="B114" s="320"/>
      <c r="C114" s="320"/>
      <c r="D114" s="320"/>
      <c r="E114" s="317"/>
      <c r="F114" s="317"/>
      <c r="G114" s="317"/>
      <c r="H114" s="317"/>
      <c r="I114" s="317"/>
      <c r="J114" s="317"/>
      <c r="K114" s="317"/>
      <c r="L114" s="320"/>
      <c r="M114" s="320"/>
      <c r="N114" s="320"/>
      <c r="O114" s="320"/>
      <c r="P114" s="320"/>
      <c r="Q114" s="320"/>
      <c r="R114" s="320"/>
      <c r="S114" s="320"/>
      <c r="T114" s="320"/>
      <c r="U114" s="75"/>
    </row>
    <row r="115" spans="2:21" s="59" customFormat="1" ht="11.5" x14ac:dyDescent="0.25">
      <c r="B115" s="320"/>
      <c r="C115" s="320"/>
      <c r="D115" s="320"/>
      <c r="E115" s="317"/>
      <c r="F115" s="317"/>
      <c r="G115" s="317"/>
      <c r="H115" s="317"/>
      <c r="I115" s="317"/>
      <c r="J115" s="317"/>
      <c r="K115" s="317"/>
      <c r="L115" s="320"/>
      <c r="M115" s="320"/>
      <c r="N115" s="320"/>
      <c r="O115" s="320"/>
      <c r="P115" s="320"/>
      <c r="Q115" s="320"/>
      <c r="R115" s="320"/>
      <c r="S115" s="320"/>
      <c r="T115" s="320"/>
      <c r="U115" s="75"/>
    </row>
    <row r="116" spans="2:21" s="59" customFormat="1" ht="11.5" x14ac:dyDescent="0.25">
      <c r="B116" s="320"/>
      <c r="C116" s="320"/>
      <c r="D116" s="320"/>
      <c r="E116" s="317"/>
      <c r="F116" s="317"/>
      <c r="G116" s="317"/>
      <c r="H116" s="317"/>
      <c r="I116" s="317"/>
      <c r="J116" s="317"/>
      <c r="K116" s="317"/>
      <c r="L116" s="320"/>
      <c r="M116" s="320"/>
      <c r="N116" s="320"/>
      <c r="O116" s="320"/>
      <c r="P116" s="320"/>
      <c r="Q116" s="320"/>
      <c r="R116" s="320"/>
      <c r="S116" s="320"/>
      <c r="T116" s="320"/>
      <c r="U116" s="75"/>
    </row>
    <row r="117" spans="2:21" s="59" customFormat="1" ht="11.5" x14ac:dyDescent="0.25">
      <c r="B117" s="320"/>
      <c r="C117" s="320"/>
      <c r="D117" s="320"/>
      <c r="E117" s="317"/>
      <c r="F117" s="317"/>
      <c r="G117" s="317"/>
      <c r="H117" s="317"/>
      <c r="I117" s="317"/>
      <c r="J117" s="317"/>
      <c r="K117" s="317"/>
      <c r="L117" s="320"/>
      <c r="M117" s="320"/>
      <c r="N117" s="320"/>
      <c r="O117" s="320"/>
      <c r="P117" s="320"/>
      <c r="Q117" s="320"/>
      <c r="R117" s="320"/>
      <c r="S117" s="320"/>
      <c r="T117" s="320"/>
      <c r="U117" s="75"/>
    </row>
    <row r="118" spans="2:21" s="59" customFormat="1" ht="11.5" x14ac:dyDescent="0.25">
      <c r="B118" s="320"/>
      <c r="C118" s="320"/>
      <c r="D118" s="320"/>
      <c r="E118" s="317"/>
      <c r="F118" s="317"/>
      <c r="G118" s="317"/>
      <c r="H118" s="317"/>
      <c r="I118" s="317"/>
      <c r="J118" s="317"/>
      <c r="K118" s="317"/>
      <c r="L118" s="320"/>
      <c r="M118" s="320"/>
      <c r="N118" s="320"/>
      <c r="O118" s="320"/>
      <c r="P118" s="320"/>
      <c r="Q118" s="320"/>
      <c r="R118" s="320"/>
      <c r="S118" s="320"/>
      <c r="T118" s="320"/>
      <c r="U118" s="75"/>
    </row>
    <row r="119" spans="2:21" s="59" customFormat="1" ht="11.5" x14ac:dyDescent="0.25">
      <c r="B119" s="320"/>
      <c r="C119" s="320"/>
      <c r="D119" s="320"/>
      <c r="E119" s="317"/>
      <c r="F119" s="317"/>
      <c r="G119" s="317"/>
      <c r="H119" s="317"/>
      <c r="I119" s="317"/>
      <c r="J119" s="317"/>
      <c r="K119" s="317"/>
      <c r="L119" s="320"/>
      <c r="M119" s="320"/>
      <c r="N119" s="320"/>
      <c r="O119" s="320"/>
      <c r="P119" s="320"/>
      <c r="Q119" s="320"/>
      <c r="R119" s="320"/>
      <c r="S119" s="320"/>
      <c r="T119" s="320"/>
      <c r="U119" s="75"/>
    </row>
    <row r="120" spans="2:21" s="59" customFormat="1" ht="11.5" x14ac:dyDescent="0.25">
      <c r="B120" s="320"/>
      <c r="C120" s="320"/>
      <c r="D120" s="320"/>
      <c r="E120" s="317"/>
      <c r="F120" s="317"/>
      <c r="G120" s="317"/>
      <c r="H120" s="317"/>
      <c r="I120" s="317"/>
      <c r="J120" s="317"/>
      <c r="K120" s="317"/>
      <c r="L120" s="320"/>
      <c r="M120" s="320"/>
      <c r="N120" s="320"/>
      <c r="O120" s="320"/>
      <c r="P120" s="320"/>
      <c r="Q120" s="320"/>
      <c r="R120" s="320"/>
      <c r="S120" s="320"/>
      <c r="T120" s="320"/>
      <c r="U120" s="75"/>
    </row>
    <row r="121" spans="2:21" s="59" customFormat="1" ht="11.5" x14ac:dyDescent="0.25">
      <c r="B121" s="320"/>
      <c r="C121" s="320"/>
      <c r="D121" s="320"/>
      <c r="E121" s="317"/>
      <c r="F121" s="317"/>
      <c r="G121" s="317"/>
      <c r="H121" s="317"/>
      <c r="I121" s="317"/>
      <c r="J121" s="317"/>
      <c r="K121" s="317"/>
      <c r="L121" s="320"/>
      <c r="M121" s="320"/>
      <c r="N121" s="320"/>
      <c r="O121" s="320"/>
      <c r="P121" s="320"/>
      <c r="Q121" s="320"/>
      <c r="R121" s="320"/>
      <c r="S121" s="320"/>
      <c r="T121" s="320"/>
      <c r="U121" s="75"/>
    </row>
    <row r="122" spans="2:21" s="59" customFormat="1" ht="11.5" x14ac:dyDescent="0.25">
      <c r="B122" s="320"/>
      <c r="C122" s="320"/>
      <c r="D122" s="320"/>
      <c r="E122" s="317"/>
      <c r="F122" s="317"/>
      <c r="G122" s="317"/>
      <c r="H122" s="317"/>
      <c r="I122" s="317"/>
      <c r="J122" s="317"/>
      <c r="K122" s="317"/>
      <c r="L122" s="320"/>
      <c r="M122" s="320"/>
      <c r="N122" s="320"/>
      <c r="O122" s="320"/>
      <c r="P122" s="320"/>
      <c r="Q122" s="320"/>
      <c r="R122" s="320"/>
      <c r="S122" s="320"/>
      <c r="T122" s="320"/>
      <c r="U122" s="75"/>
    </row>
    <row r="123" spans="2:21" s="59" customFormat="1" ht="11.5" x14ac:dyDescent="0.25">
      <c r="B123" s="320"/>
      <c r="C123" s="320"/>
      <c r="D123" s="320"/>
      <c r="E123" s="317"/>
      <c r="F123" s="317"/>
      <c r="G123" s="317"/>
      <c r="H123" s="317"/>
      <c r="I123" s="317"/>
      <c r="J123" s="317"/>
      <c r="K123" s="317"/>
      <c r="L123" s="320"/>
      <c r="M123" s="320"/>
      <c r="N123" s="320"/>
      <c r="O123" s="320"/>
      <c r="P123" s="320"/>
      <c r="Q123" s="320"/>
      <c r="R123" s="320"/>
      <c r="S123" s="320"/>
      <c r="T123" s="320"/>
      <c r="U123" s="75"/>
    </row>
    <row r="124" spans="2:21" s="59" customFormat="1" ht="11.5" x14ac:dyDescent="0.25">
      <c r="B124" s="320"/>
      <c r="C124" s="320"/>
      <c r="D124" s="320"/>
      <c r="E124" s="317"/>
      <c r="F124" s="317"/>
      <c r="G124" s="317"/>
      <c r="H124" s="317"/>
      <c r="I124" s="317"/>
      <c r="J124" s="317"/>
      <c r="K124" s="317"/>
      <c r="L124" s="320"/>
      <c r="M124" s="320"/>
      <c r="N124" s="320"/>
      <c r="O124" s="320"/>
      <c r="P124" s="320"/>
      <c r="Q124" s="320"/>
      <c r="R124" s="320"/>
      <c r="S124" s="320"/>
      <c r="T124" s="320"/>
      <c r="U124" s="75"/>
    </row>
    <row r="125" spans="2:21" s="59" customFormat="1" ht="11.5" x14ac:dyDescent="0.25">
      <c r="B125" s="320"/>
      <c r="C125" s="320"/>
      <c r="D125" s="320"/>
      <c r="E125" s="317"/>
      <c r="F125" s="317"/>
      <c r="G125" s="317"/>
      <c r="H125" s="317"/>
      <c r="I125" s="317"/>
      <c r="J125" s="317"/>
      <c r="K125" s="317"/>
      <c r="L125" s="320"/>
      <c r="M125" s="320"/>
      <c r="N125" s="320"/>
      <c r="O125" s="320"/>
      <c r="P125" s="320"/>
      <c r="Q125" s="320"/>
      <c r="R125" s="320"/>
      <c r="S125" s="320"/>
      <c r="T125" s="320"/>
      <c r="U125" s="75"/>
    </row>
    <row r="126" spans="2:21" s="59" customFormat="1" ht="11.5" x14ac:dyDescent="0.25">
      <c r="B126" s="320"/>
      <c r="C126" s="320"/>
      <c r="D126" s="320"/>
      <c r="E126" s="317"/>
      <c r="F126" s="317"/>
      <c r="G126" s="317"/>
      <c r="H126" s="317"/>
      <c r="I126" s="317"/>
      <c r="J126" s="317"/>
      <c r="K126" s="317"/>
      <c r="L126" s="320"/>
      <c r="M126" s="320"/>
      <c r="N126" s="320"/>
      <c r="O126" s="320"/>
      <c r="P126" s="320"/>
      <c r="Q126" s="320"/>
      <c r="R126" s="320"/>
      <c r="S126" s="320"/>
      <c r="T126" s="320"/>
      <c r="U126" s="75"/>
    </row>
    <row r="127" spans="2:21" s="59" customFormat="1" ht="11.5" x14ac:dyDescent="0.25">
      <c r="B127" s="320"/>
      <c r="C127" s="320"/>
      <c r="D127" s="320"/>
      <c r="E127" s="317"/>
      <c r="F127" s="317"/>
      <c r="G127" s="317"/>
      <c r="H127" s="317"/>
      <c r="I127" s="317"/>
      <c r="J127" s="317"/>
      <c r="K127" s="317"/>
      <c r="L127" s="320"/>
      <c r="M127" s="320"/>
      <c r="N127" s="320"/>
      <c r="O127" s="320"/>
      <c r="P127" s="320"/>
      <c r="Q127" s="320"/>
      <c r="R127" s="320"/>
      <c r="S127" s="320"/>
      <c r="T127" s="320"/>
      <c r="U127" s="75"/>
    </row>
    <row r="128" spans="2:21" s="59" customFormat="1" ht="11.5" x14ac:dyDescent="0.25">
      <c r="B128" s="320"/>
      <c r="C128" s="320"/>
      <c r="D128" s="320"/>
      <c r="E128" s="317"/>
      <c r="F128" s="317"/>
      <c r="G128" s="317"/>
      <c r="H128" s="317"/>
      <c r="I128" s="317"/>
      <c r="J128" s="317"/>
      <c r="K128" s="317"/>
      <c r="L128" s="320"/>
      <c r="M128" s="320"/>
      <c r="N128" s="320"/>
      <c r="O128" s="320"/>
      <c r="P128" s="320"/>
      <c r="Q128" s="320"/>
      <c r="R128" s="320"/>
      <c r="S128" s="320"/>
      <c r="T128" s="320"/>
      <c r="U128" s="75"/>
    </row>
    <row r="129" spans="2:21" s="59" customFormat="1" ht="11.5" x14ac:dyDescent="0.25">
      <c r="B129" s="320"/>
      <c r="C129" s="320"/>
      <c r="D129" s="320"/>
      <c r="E129" s="317"/>
      <c r="F129" s="317"/>
      <c r="G129" s="317"/>
      <c r="H129" s="317"/>
      <c r="I129" s="317"/>
      <c r="J129" s="317"/>
      <c r="K129" s="317"/>
      <c r="L129" s="320"/>
      <c r="M129" s="320"/>
      <c r="N129" s="320"/>
      <c r="O129" s="320"/>
      <c r="P129" s="320"/>
      <c r="Q129" s="320"/>
      <c r="R129" s="320"/>
      <c r="S129" s="320"/>
      <c r="T129" s="320"/>
      <c r="U129" s="75"/>
    </row>
    <row r="130" spans="2:21" s="59" customFormat="1" ht="11.5" x14ac:dyDescent="0.25">
      <c r="B130" s="320"/>
      <c r="C130" s="320"/>
      <c r="D130" s="320"/>
      <c r="E130" s="317"/>
      <c r="F130" s="317"/>
      <c r="G130" s="317"/>
      <c r="H130" s="317"/>
      <c r="I130" s="317"/>
      <c r="J130" s="317"/>
      <c r="K130" s="317"/>
      <c r="L130" s="320"/>
      <c r="M130" s="320"/>
      <c r="N130" s="320"/>
      <c r="O130" s="320"/>
      <c r="P130" s="320"/>
      <c r="Q130" s="320"/>
      <c r="R130" s="320"/>
      <c r="S130" s="320"/>
      <c r="T130" s="320"/>
      <c r="U130" s="75"/>
    </row>
    <row r="131" spans="2:21" s="59" customFormat="1" ht="11.5" x14ac:dyDescent="0.25">
      <c r="B131" s="320"/>
      <c r="C131" s="320"/>
      <c r="D131" s="320"/>
      <c r="E131" s="317"/>
      <c r="F131" s="317"/>
      <c r="G131" s="317"/>
      <c r="H131" s="317"/>
      <c r="I131" s="317"/>
      <c r="J131" s="317"/>
      <c r="K131" s="317"/>
      <c r="L131" s="320"/>
      <c r="M131" s="320"/>
      <c r="N131" s="320"/>
      <c r="O131" s="320"/>
      <c r="P131" s="320"/>
      <c r="Q131" s="320"/>
      <c r="R131" s="320"/>
      <c r="S131" s="320"/>
      <c r="T131" s="320"/>
      <c r="U131" s="75"/>
    </row>
    <row r="132" spans="2:21" s="59" customFormat="1" ht="11.5" x14ac:dyDescent="0.25">
      <c r="B132" s="320"/>
      <c r="C132" s="320"/>
      <c r="D132" s="320"/>
      <c r="E132" s="317"/>
      <c r="F132" s="317"/>
      <c r="G132" s="317"/>
      <c r="H132" s="317"/>
      <c r="I132" s="317"/>
      <c r="J132" s="317"/>
      <c r="K132" s="317"/>
      <c r="L132" s="320"/>
      <c r="M132" s="320"/>
      <c r="N132" s="320"/>
      <c r="O132" s="320"/>
      <c r="P132" s="320"/>
      <c r="Q132" s="320"/>
      <c r="R132" s="320"/>
      <c r="S132" s="320"/>
      <c r="T132" s="320"/>
      <c r="U132" s="75"/>
    </row>
    <row r="133" spans="2:21" s="59" customFormat="1" ht="11.5" x14ac:dyDescent="0.25">
      <c r="B133" s="320"/>
      <c r="C133" s="320"/>
      <c r="D133" s="320"/>
      <c r="E133" s="317"/>
      <c r="F133" s="317"/>
      <c r="G133" s="317"/>
      <c r="H133" s="317"/>
      <c r="I133" s="317"/>
      <c r="J133" s="317"/>
      <c r="K133" s="317"/>
      <c r="L133" s="320"/>
      <c r="M133" s="320"/>
      <c r="N133" s="320"/>
      <c r="O133" s="320"/>
      <c r="P133" s="320"/>
      <c r="Q133" s="320"/>
      <c r="R133" s="320"/>
      <c r="S133" s="320"/>
      <c r="T133" s="320"/>
      <c r="U133" s="75"/>
    </row>
    <row r="134" spans="2:21" s="59" customFormat="1" ht="11.5" x14ac:dyDescent="0.25">
      <c r="B134" s="320"/>
      <c r="C134" s="320"/>
      <c r="D134" s="320"/>
      <c r="E134" s="317"/>
      <c r="F134" s="317"/>
      <c r="G134" s="317"/>
      <c r="H134" s="317"/>
      <c r="I134" s="317"/>
      <c r="J134" s="317"/>
      <c r="K134" s="317"/>
      <c r="L134" s="320"/>
      <c r="M134" s="320"/>
      <c r="N134" s="320"/>
      <c r="O134" s="320"/>
      <c r="P134" s="320"/>
      <c r="Q134" s="320"/>
      <c r="R134" s="320"/>
      <c r="S134" s="320"/>
      <c r="T134" s="320"/>
      <c r="U134" s="75"/>
    </row>
    <row r="135" spans="2:21" s="59" customFormat="1" ht="11.5" x14ac:dyDescent="0.25">
      <c r="B135" s="320"/>
      <c r="C135" s="320"/>
      <c r="D135" s="320"/>
      <c r="E135" s="317"/>
      <c r="F135" s="317"/>
      <c r="G135" s="317"/>
      <c r="H135" s="317"/>
      <c r="I135" s="317"/>
      <c r="J135" s="317"/>
      <c r="K135" s="317"/>
      <c r="L135" s="320"/>
      <c r="M135" s="320"/>
      <c r="N135" s="320"/>
      <c r="O135" s="320"/>
      <c r="P135" s="320"/>
      <c r="Q135" s="320"/>
      <c r="R135" s="320"/>
      <c r="S135" s="320"/>
      <c r="T135" s="320"/>
      <c r="U135" s="75"/>
    </row>
    <row r="136" spans="2:21" s="59" customFormat="1" ht="11.5" x14ac:dyDescent="0.25">
      <c r="B136" s="320"/>
      <c r="C136" s="320"/>
      <c r="D136" s="320"/>
      <c r="E136" s="317"/>
      <c r="F136" s="317"/>
      <c r="G136" s="317"/>
      <c r="H136" s="317"/>
      <c r="I136" s="317"/>
      <c r="J136" s="317"/>
      <c r="K136" s="317"/>
      <c r="L136" s="320"/>
      <c r="M136" s="320"/>
      <c r="N136" s="320"/>
      <c r="O136" s="320"/>
      <c r="P136" s="320"/>
      <c r="Q136" s="320"/>
      <c r="R136" s="320"/>
      <c r="S136" s="320"/>
      <c r="T136" s="320"/>
      <c r="U136" s="75"/>
    </row>
    <row r="137" spans="2:21" s="59" customFormat="1" ht="11.5" x14ac:dyDescent="0.25">
      <c r="B137" s="320"/>
      <c r="C137" s="320"/>
      <c r="D137" s="320"/>
      <c r="E137" s="317"/>
      <c r="F137" s="317"/>
      <c r="G137" s="317"/>
      <c r="H137" s="317"/>
      <c r="I137" s="317"/>
      <c r="J137" s="317"/>
      <c r="K137" s="317"/>
      <c r="L137" s="320"/>
      <c r="M137" s="320"/>
      <c r="N137" s="320"/>
      <c r="O137" s="320"/>
      <c r="P137" s="320"/>
      <c r="Q137" s="320"/>
      <c r="R137" s="320"/>
      <c r="S137" s="320"/>
      <c r="T137" s="320"/>
      <c r="U137" s="75"/>
    </row>
    <row r="138" spans="2:21" s="59" customFormat="1" ht="11.5" x14ac:dyDescent="0.25">
      <c r="B138" s="320"/>
      <c r="C138" s="320"/>
      <c r="D138" s="320"/>
      <c r="E138" s="317"/>
      <c r="F138" s="317"/>
      <c r="G138" s="317"/>
      <c r="H138" s="317"/>
      <c r="I138" s="317"/>
      <c r="J138" s="317"/>
      <c r="K138" s="317"/>
      <c r="L138" s="320"/>
      <c r="M138" s="320"/>
      <c r="N138" s="320"/>
      <c r="O138" s="320"/>
      <c r="P138" s="320"/>
      <c r="Q138" s="320"/>
      <c r="R138" s="320"/>
      <c r="S138" s="320"/>
      <c r="T138" s="320"/>
      <c r="U138" s="75"/>
    </row>
    <row r="139" spans="2:21" s="59" customFormat="1" ht="11.5" x14ac:dyDescent="0.25">
      <c r="B139" s="320"/>
      <c r="C139" s="320"/>
      <c r="D139" s="320"/>
      <c r="E139" s="317"/>
      <c r="F139" s="317"/>
      <c r="G139" s="317"/>
      <c r="H139" s="317"/>
      <c r="I139" s="317"/>
      <c r="J139" s="317"/>
      <c r="K139" s="317"/>
      <c r="L139" s="320"/>
      <c r="M139" s="320"/>
      <c r="N139" s="320"/>
      <c r="O139" s="320"/>
      <c r="P139" s="320"/>
      <c r="Q139" s="320"/>
      <c r="R139" s="320"/>
      <c r="S139" s="320"/>
      <c r="T139" s="320"/>
      <c r="U139" s="75"/>
    </row>
    <row r="140" spans="2:21" s="59" customFormat="1" ht="11.5" x14ac:dyDescent="0.25">
      <c r="B140" s="320"/>
      <c r="C140" s="320"/>
      <c r="D140" s="320"/>
      <c r="E140" s="317"/>
      <c r="F140" s="317"/>
      <c r="G140" s="317"/>
      <c r="H140" s="317"/>
      <c r="I140" s="317"/>
      <c r="J140" s="317"/>
      <c r="K140" s="317"/>
      <c r="L140" s="320"/>
      <c r="M140" s="320"/>
      <c r="N140" s="320"/>
      <c r="O140" s="320"/>
      <c r="P140" s="320"/>
      <c r="Q140" s="320"/>
      <c r="R140" s="320"/>
      <c r="S140" s="320"/>
      <c r="T140" s="320"/>
      <c r="U140" s="75"/>
    </row>
    <row r="141" spans="2:21" s="59" customFormat="1" ht="11.5" x14ac:dyDescent="0.25">
      <c r="B141" s="320"/>
      <c r="C141" s="320"/>
      <c r="D141" s="320"/>
      <c r="E141" s="317"/>
      <c r="F141" s="317"/>
      <c r="G141" s="317"/>
      <c r="H141" s="317"/>
      <c r="I141" s="317"/>
      <c r="J141" s="317"/>
      <c r="K141" s="317"/>
      <c r="L141" s="320"/>
      <c r="M141" s="320"/>
      <c r="N141" s="320"/>
      <c r="O141" s="320"/>
      <c r="P141" s="320"/>
      <c r="Q141" s="320"/>
      <c r="R141" s="320"/>
      <c r="S141" s="320"/>
      <c r="T141" s="320"/>
      <c r="U141" s="75"/>
    </row>
    <row r="142" spans="2:21" s="59" customFormat="1" ht="11.5" x14ac:dyDescent="0.25">
      <c r="B142" s="320"/>
      <c r="C142" s="320"/>
      <c r="D142" s="320"/>
      <c r="E142" s="317"/>
      <c r="F142" s="317"/>
      <c r="G142" s="317"/>
      <c r="H142" s="317"/>
      <c r="I142" s="317"/>
      <c r="J142" s="317"/>
      <c r="K142" s="317"/>
      <c r="L142" s="320"/>
      <c r="M142" s="320"/>
      <c r="N142" s="320"/>
      <c r="O142" s="320"/>
      <c r="P142" s="320"/>
      <c r="Q142" s="320"/>
      <c r="R142" s="320"/>
      <c r="S142" s="320"/>
      <c r="T142" s="320"/>
      <c r="U142" s="75"/>
    </row>
    <row r="143" spans="2:21" s="59" customFormat="1" ht="11.5" x14ac:dyDescent="0.25">
      <c r="B143" s="320"/>
      <c r="C143" s="320"/>
      <c r="D143" s="320"/>
      <c r="E143" s="317"/>
      <c r="F143" s="317"/>
      <c r="G143" s="317"/>
      <c r="H143" s="317"/>
      <c r="I143" s="317"/>
      <c r="J143" s="317"/>
      <c r="K143" s="317"/>
      <c r="L143" s="320"/>
      <c r="M143" s="320"/>
      <c r="N143" s="320"/>
      <c r="O143" s="320"/>
      <c r="P143" s="320"/>
      <c r="Q143" s="320"/>
      <c r="R143" s="320"/>
      <c r="S143" s="320"/>
      <c r="T143" s="320"/>
      <c r="U143" s="75"/>
    </row>
    <row r="144" spans="2:21" s="59" customFormat="1" ht="11.5" x14ac:dyDescent="0.25">
      <c r="B144" s="320"/>
      <c r="C144" s="320"/>
      <c r="D144" s="320"/>
      <c r="E144" s="317"/>
      <c r="F144" s="317"/>
      <c r="G144" s="317"/>
      <c r="H144" s="317"/>
      <c r="I144" s="317"/>
      <c r="J144" s="317"/>
      <c r="K144" s="317"/>
      <c r="L144" s="320"/>
      <c r="M144" s="320"/>
      <c r="N144" s="320"/>
      <c r="O144" s="320"/>
      <c r="P144" s="320"/>
      <c r="Q144" s="320"/>
      <c r="R144" s="320"/>
      <c r="S144" s="320"/>
      <c r="T144" s="320"/>
      <c r="U144" s="75"/>
    </row>
    <row r="145" spans="2:21" s="59" customFormat="1" ht="11.5" x14ac:dyDescent="0.25">
      <c r="B145" s="320"/>
      <c r="C145" s="320"/>
      <c r="D145" s="320"/>
      <c r="E145" s="317"/>
      <c r="F145" s="317"/>
      <c r="G145" s="317"/>
      <c r="H145" s="317"/>
      <c r="I145" s="317"/>
      <c r="J145" s="317"/>
      <c r="K145" s="317"/>
      <c r="L145" s="320"/>
      <c r="M145" s="320"/>
      <c r="N145" s="320"/>
      <c r="O145" s="320"/>
      <c r="P145" s="320"/>
      <c r="Q145" s="320"/>
      <c r="R145" s="320"/>
      <c r="S145" s="320"/>
      <c r="T145" s="320"/>
      <c r="U145" s="75"/>
    </row>
    <row r="146" spans="2:21" s="59" customFormat="1" ht="11.5" x14ac:dyDescent="0.25">
      <c r="B146" s="320"/>
      <c r="C146" s="320"/>
      <c r="D146" s="320"/>
      <c r="E146" s="317"/>
      <c r="F146" s="317"/>
      <c r="G146" s="317"/>
      <c r="H146" s="317"/>
      <c r="I146" s="317"/>
      <c r="J146" s="317"/>
      <c r="K146" s="317"/>
      <c r="L146" s="320"/>
      <c r="M146" s="320"/>
      <c r="N146" s="320"/>
      <c r="O146" s="320"/>
      <c r="P146" s="320"/>
      <c r="Q146" s="320"/>
      <c r="R146" s="320"/>
      <c r="S146" s="320"/>
      <c r="T146" s="320"/>
      <c r="U146" s="75"/>
    </row>
    <row r="147" spans="2:21" s="59" customFormat="1" ht="11.5" x14ac:dyDescent="0.25">
      <c r="B147" s="320"/>
      <c r="C147" s="320"/>
      <c r="D147" s="320"/>
      <c r="E147" s="317"/>
      <c r="F147" s="317"/>
      <c r="G147" s="317"/>
      <c r="H147" s="317"/>
      <c r="I147" s="317"/>
      <c r="J147" s="317"/>
      <c r="K147" s="317"/>
      <c r="L147" s="320"/>
      <c r="M147" s="320"/>
      <c r="N147" s="320"/>
      <c r="O147" s="320"/>
      <c r="P147" s="320"/>
      <c r="Q147" s="320"/>
      <c r="R147" s="320"/>
      <c r="S147" s="320"/>
      <c r="T147" s="320"/>
      <c r="U147" s="75"/>
    </row>
    <row r="148" spans="2:21" s="59" customFormat="1" ht="11.5" x14ac:dyDescent="0.25">
      <c r="B148" s="320"/>
      <c r="C148" s="320"/>
      <c r="D148" s="320"/>
      <c r="E148" s="317"/>
      <c r="F148" s="317"/>
      <c r="G148" s="317"/>
      <c r="H148" s="317"/>
      <c r="I148" s="317"/>
      <c r="J148" s="317"/>
      <c r="K148" s="317"/>
      <c r="L148" s="320"/>
      <c r="M148" s="320"/>
      <c r="N148" s="320"/>
      <c r="O148" s="320"/>
      <c r="P148" s="320"/>
      <c r="Q148" s="320"/>
      <c r="R148" s="320"/>
      <c r="S148" s="320"/>
      <c r="T148" s="320"/>
      <c r="U148" s="75"/>
    </row>
    <row r="149" spans="2:21" s="59" customFormat="1" ht="11.5" x14ac:dyDescent="0.25">
      <c r="B149" s="320"/>
      <c r="C149" s="320"/>
      <c r="D149" s="320"/>
      <c r="E149" s="317"/>
      <c r="F149" s="317"/>
      <c r="G149" s="317"/>
      <c r="H149" s="317"/>
      <c r="I149" s="317"/>
      <c r="J149" s="317"/>
      <c r="K149" s="317"/>
      <c r="L149" s="320"/>
      <c r="M149" s="320"/>
      <c r="N149" s="320"/>
      <c r="O149" s="320"/>
      <c r="P149" s="320"/>
      <c r="Q149" s="320"/>
      <c r="R149" s="320"/>
      <c r="S149" s="320"/>
      <c r="T149" s="320"/>
      <c r="U149" s="75"/>
    </row>
    <row r="150" spans="2:21" s="59" customFormat="1" ht="11.5" x14ac:dyDescent="0.25">
      <c r="B150" s="320"/>
      <c r="C150" s="320"/>
      <c r="D150" s="320"/>
      <c r="E150" s="317"/>
      <c r="F150" s="317"/>
      <c r="G150" s="317"/>
      <c r="H150" s="317"/>
      <c r="I150" s="317"/>
      <c r="J150" s="317"/>
      <c r="K150" s="317"/>
      <c r="L150" s="320"/>
      <c r="M150" s="320"/>
      <c r="N150" s="320"/>
      <c r="O150" s="320"/>
      <c r="P150" s="320"/>
      <c r="Q150" s="320"/>
      <c r="R150" s="320"/>
      <c r="S150" s="320"/>
      <c r="T150" s="320"/>
      <c r="U150" s="75"/>
    </row>
    <row r="151" spans="2:21" s="59" customFormat="1" ht="11.5" x14ac:dyDescent="0.25">
      <c r="B151" s="320"/>
      <c r="C151" s="320"/>
      <c r="D151" s="320"/>
      <c r="E151" s="317"/>
      <c r="F151" s="317"/>
      <c r="G151" s="317"/>
      <c r="H151" s="317"/>
      <c r="I151" s="317"/>
      <c r="J151" s="317"/>
      <c r="K151" s="317"/>
      <c r="L151" s="320"/>
      <c r="M151" s="320"/>
      <c r="N151" s="320"/>
      <c r="O151" s="320"/>
      <c r="P151" s="320"/>
      <c r="Q151" s="320"/>
      <c r="R151" s="320"/>
      <c r="S151" s="320"/>
      <c r="T151" s="320"/>
      <c r="U151" s="75"/>
    </row>
    <row r="152" spans="2:21" s="59" customFormat="1" ht="11.5" x14ac:dyDescent="0.25">
      <c r="B152" s="320"/>
      <c r="C152" s="320"/>
      <c r="D152" s="320"/>
      <c r="E152" s="317"/>
      <c r="F152" s="317"/>
      <c r="G152" s="317"/>
      <c r="H152" s="317"/>
      <c r="I152" s="317"/>
      <c r="J152" s="317"/>
      <c r="K152" s="317"/>
      <c r="L152" s="320"/>
      <c r="M152" s="320"/>
      <c r="N152" s="320"/>
      <c r="O152" s="320"/>
      <c r="P152" s="320"/>
      <c r="Q152" s="320"/>
      <c r="R152" s="320"/>
      <c r="S152" s="320"/>
      <c r="T152" s="320"/>
      <c r="U152" s="75"/>
    </row>
    <row r="153" spans="2:21" s="59" customFormat="1" ht="11.5" x14ac:dyDescent="0.25">
      <c r="B153" s="320"/>
      <c r="C153" s="320"/>
      <c r="D153" s="320"/>
      <c r="E153" s="317"/>
      <c r="F153" s="317"/>
      <c r="G153" s="317"/>
      <c r="H153" s="317"/>
      <c r="I153" s="317"/>
      <c r="J153" s="317"/>
      <c r="K153" s="317"/>
      <c r="L153" s="320"/>
      <c r="M153" s="320"/>
      <c r="N153" s="320"/>
      <c r="O153" s="320"/>
      <c r="P153" s="320"/>
      <c r="Q153" s="320"/>
      <c r="R153" s="320"/>
      <c r="S153" s="320"/>
      <c r="T153" s="320"/>
      <c r="U153" s="75"/>
    </row>
  </sheetData>
  <mergeCells count="7">
    <mergeCell ref="B18:U18"/>
    <mergeCell ref="B19:U19"/>
    <mergeCell ref="B3:D3"/>
    <mergeCell ref="E3:J3"/>
    <mergeCell ref="L3:T3"/>
    <mergeCell ref="B15:U15"/>
    <mergeCell ref="B17:U17"/>
  </mergeCells>
  <phoneticPr fontId="13" type="noConversion"/>
  <pageMargins left="0.5" right="0.5" top="1.25" bottom="0.75" header="0.75" footer="0.25"/>
  <pageSetup scale="95" pageOrder="overThenDown" orientation="landscape" r:id="rId1"/>
  <headerFooter alignWithMargins="0">
    <oddHeader xml:space="preserve">&amp;C&amp;"Arial,Bold"&amp;12 2020 NCASG Benefits Survey </oddHeader>
    <oddFooter>&amp;L&amp;"Arial,Bold"2020 Benefits Survey&amp;C&amp;"Arial,Bold"Table 3: Sick Leave&amp;R&amp;"Arial,Bold"Page &amp;P of &amp;N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L226"/>
  <sheetViews>
    <sheetView zoomScaleNormal="100" zoomScaleSheetLayoutView="100" workbookViewId="0">
      <selection activeCell="A5" sqref="A5:L5"/>
    </sheetView>
  </sheetViews>
  <sheetFormatPr defaultColWidth="9" defaultRowHeight="10" x14ac:dyDescent="0.25"/>
  <cols>
    <col min="1" max="1" width="11.08203125" style="52" bestFit="1" customWidth="1"/>
    <col min="2" max="2" width="8.08203125" style="52" customWidth="1"/>
    <col min="3" max="3" width="9" style="52"/>
    <col min="4" max="4" width="9.08203125" style="52" customWidth="1"/>
    <col min="5" max="5" width="17.58203125" style="52" customWidth="1"/>
    <col min="6" max="6" width="9.58203125" style="52" customWidth="1"/>
    <col min="7" max="7" width="9.08203125" style="52" customWidth="1"/>
    <col min="8" max="8" width="9.5" style="52" customWidth="1"/>
    <col min="9" max="9" width="8.08203125" style="52" customWidth="1"/>
    <col min="10" max="10" width="9" style="52"/>
    <col min="11" max="11" width="11.08203125" style="52" customWidth="1"/>
    <col min="12" max="12" width="14.58203125" style="52" customWidth="1"/>
    <col min="13" max="16384" width="9" style="52"/>
  </cols>
  <sheetData>
    <row r="1" spans="1:12" s="43" customFormat="1" ht="18" x14ac:dyDescent="0.25">
      <c r="A1" s="281" t="s">
        <v>242</v>
      </c>
      <c r="B1" s="53" t="s">
        <v>243</v>
      </c>
      <c r="C1" s="53"/>
      <c r="D1" s="53"/>
      <c r="E1" s="53"/>
      <c r="F1" s="53"/>
      <c r="G1" s="53"/>
      <c r="H1" s="53"/>
      <c r="I1" s="53"/>
      <c r="J1" s="53"/>
      <c r="K1" s="53"/>
      <c r="L1" s="54"/>
    </row>
    <row r="2" spans="1:12" s="43" customFormat="1" ht="18.5" thickBot="1" x14ac:dyDescent="0.3">
      <c r="A2" s="55"/>
      <c r="B2" s="49"/>
      <c r="C2" s="49"/>
      <c r="D2" s="49"/>
      <c r="E2" s="49"/>
      <c r="F2" s="49"/>
      <c r="G2" s="49"/>
      <c r="H2" s="49"/>
      <c r="I2" s="49"/>
      <c r="J2" s="49"/>
      <c r="K2" s="49"/>
      <c r="L2" s="56"/>
    </row>
    <row r="3" spans="1:12" s="51" customFormat="1" ht="30" customHeight="1" thickBot="1" x14ac:dyDescent="0.3">
      <c r="A3" s="50" t="s">
        <v>92</v>
      </c>
      <c r="B3" s="175" t="s">
        <v>30</v>
      </c>
      <c r="C3" s="175" t="s">
        <v>100</v>
      </c>
      <c r="D3" s="232" t="s">
        <v>31</v>
      </c>
      <c r="E3" s="175" t="s">
        <v>38</v>
      </c>
      <c r="F3" s="175" t="s">
        <v>32</v>
      </c>
      <c r="G3" s="175" t="s">
        <v>33</v>
      </c>
      <c r="H3" s="175" t="s">
        <v>34</v>
      </c>
      <c r="I3" s="175" t="s">
        <v>35</v>
      </c>
      <c r="J3" s="175" t="s">
        <v>36</v>
      </c>
      <c r="K3" s="175" t="s">
        <v>37</v>
      </c>
      <c r="L3" s="50" t="s">
        <v>16</v>
      </c>
    </row>
    <row r="4" spans="1:12" s="261" customFormat="1" ht="18" customHeight="1" x14ac:dyDescent="0.25">
      <c r="A4" s="265" t="s">
        <v>66</v>
      </c>
      <c r="B4" s="233">
        <v>11</v>
      </c>
      <c r="C4" s="233" t="s">
        <v>2</v>
      </c>
      <c r="D4" s="233" t="s">
        <v>2</v>
      </c>
      <c r="E4" s="233" t="s">
        <v>2</v>
      </c>
      <c r="F4" s="233" t="s">
        <v>2</v>
      </c>
      <c r="G4" s="233" t="s">
        <v>2</v>
      </c>
      <c r="H4" s="233" t="s">
        <v>2</v>
      </c>
      <c r="I4" s="233" t="s">
        <v>5</v>
      </c>
      <c r="J4" s="233" t="s">
        <v>2</v>
      </c>
      <c r="K4" s="233" t="s">
        <v>5</v>
      </c>
      <c r="L4" s="233"/>
    </row>
    <row r="5" spans="1:12" s="59" customFormat="1" ht="24" customHeight="1" x14ac:dyDescent="0.25">
      <c r="A5" s="682"/>
      <c r="B5" s="682"/>
      <c r="C5" s="682"/>
      <c r="D5" s="682"/>
      <c r="E5" s="682"/>
      <c r="F5" s="682"/>
      <c r="G5" s="682"/>
      <c r="H5" s="682"/>
      <c r="I5" s="682"/>
      <c r="J5" s="682"/>
      <c r="K5" s="682"/>
      <c r="L5" s="682"/>
    </row>
    <row r="6" spans="1:12" s="59" customFormat="1" ht="12.75" customHeight="1" x14ac:dyDescent="0.25"/>
    <row r="7" spans="1:12" s="59" customFormat="1" ht="12.75" customHeight="1" x14ac:dyDescent="0.25"/>
    <row r="8" spans="1:12" s="59" customFormat="1" ht="12.75" customHeight="1" x14ac:dyDescent="0.25"/>
    <row r="9" spans="1:12" s="59" customFormat="1" ht="12.75" customHeight="1" x14ac:dyDescent="0.25"/>
    <row r="10" spans="1:12" s="59" customFormat="1" ht="12.75" customHeight="1" x14ac:dyDescent="0.25"/>
    <row r="11" spans="1:12" s="59" customFormat="1" ht="12.75" customHeight="1" x14ac:dyDescent="0.25"/>
    <row r="12" spans="1:12" s="59" customFormat="1" ht="12.75" customHeight="1" x14ac:dyDescent="0.25"/>
    <row r="13" spans="1:12" s="59" customFormat="1" ht="12.75" customHeight="1" x14ac:dyDescent="0.25"/>
    <row r="14" spans="1:12" s="59" customFormat="1" ht="12.75" customHeight="1" x14ac:dyDescent="0.25"/>
    <row r="15" spans="1:12" s="59" customFormat="1" ht="12.75" customHeight="1" x14ac:dyDescent="0.25"/>
    <row r="16" spans="1:12" s="59" customFormat="1" ht="12.75" customHeight="1" x14ac:dyDescent="0.25"/>
    <row r="17" spans="1:11" s="59" customFormat="1" ht="12.75" customHeight="1" x14ac:dyDescent="0.25"/>
    <row r="18" spans="1:11" s="59" customFormat="1" ht="12.75" customHeight="1" x14ac:dyDescent="0.25"/>
    <row r="19" spans="1:11" s="59" customFormat="1" ht="12.75" customHeight="1" x14ac:dyDescent="0.25"/>
    <row r="20" spans="1:11" s="59" customFormat="1" ht="12.75" customHeight="1" x14ac:dyDescent="0.25"/>
    <row r="21" spans="1:11" s="59" customFormat="1" ht="12.75" customHeight="1" x14ac:dyDescent="0.25"/>
    <row r="22" spans="1:11" s="59" customFormat="1" ht="12.75" customHeight="1" x14ac:dyDescent="0.25"/>
    <row r="23" spans="1:11" s="59" customFormat="1" ht="12.75" customHeight="1" x14ac:dyDescent="0.25">
      <c r="B23" s="58" t="s">
        <v>101</v>
      </c>
    </row>
    <row r="24" spans="1:11" s="59" customFormat="1" ht="12.75" customHeight="1" x14ac:dyDescent="0.25">
      <c r="B24" s="59" t="s">
        <v>102</v>
      </c>
    </row>
    <row r="25" spans="1:11" s="59" customFormat="1" ht="12.75" customHeight="1" x14ac:dyDescent="0.25">
      <c r="B25" s="59" t="s">
        <v>103</v>
      </c>
    </row>
    <row r="26" spans="1:11" s="59" customFormat="1" ht="12.75" customHeight="1" x14ac:dyDescent="0.25">
      <c r="B26" s="59" t="s">
        <v>104</v>
      </c>
    </row>
    <row r="27" spans="1:11" s="59" customFormat="1" ht="12.75" customHeight="1" x14ac:dyDescent="0.25">
      <c r="B27" s="59" t="s">
        <v>105</v>
      </c>
    </row>
    <row r="28" spans="1:11" s="59" customFormat="1" ht="12.75" customHeight="1" x14ac:dyDescent="0.25">
      <c r="B28" s="59" t="s">
        <v>106</v>
      </c>
    </row>
    <row r="29" spans="1:11" s="59" customFormat="1" ht="12.75" customHeight="1" x14ac:dyDescent="0.25"/>
    <row r="30" spans="1:11" s="59" customFormat="1" ht="12.75" customHeight="1" x14ac:dyDescent="0.25">
      <c r="B30" s="58" t="s">
        <v>255</v>
      </c>
    </row>
    <row r="31" spans="1:11" s="59" customFormat="1" ht="12.75" customHeight="1" x14ac:dyDescent="0.25">
      <c r="A31" s="60" t="s">
        <v>108</v>
      </c>
      <c r="B31" s="6" t="s">
        <v>109</v>
      </c>
      <c r="D31" s="60" t="s">
        <v>110</v>
      </c>
      <c r="E31" s="6" t="s">
        <v>111</v>
      </c>
      <c r="G31" s="60" t="s">
        <v>112</v>
      </c>
      <c r="H31" s="6" t="s">
        <v>113</v>
      </c>
      <c r="J31" s="60" t="s">
        <v>114</v>
      </c>
      <c r="K31" s="6" t="s">
        <v>115</v>
      </c>
    </row>
    <row r="32" spans="1:11" s="59" customFormat="1" ht="12.75" customHeight="1" x14ac:dyDescent="0.25">
      <c r="A32" s="60" t="s">
        <v>116</v>
      </c>
      <c r="B32" s="6" t="s">
        <v>117</v>
      </c>
      <c r="D32" s="61" t="s">
        <v>118</v>
      </c>
      <c r="E32" s="62" t="s">
        <v>119</v>
      </c>
      <c r="G32" s="60" t="s">
        <v>120</v>
      </c>
      <c r="H32" s="6" t="s">
        <v>121</v>
      </c>
      <c r="K32" s="59" t="s">
        <v>122</v>
      </c>
    </row>
    <row r="33" spans="1:11" s="59" customFormat="1" ht="12.75" customHeight="1" x14ac:dyDescent="0.25">
      <c r="A33" s="60" t="s">
        <v>123</v>
      </c>
      <c r="B33" s="6" t="s">
        <v>124</v>
      </c>
      <c r="D33" s="60" t="s">
        <v>125</v>
      </c>
      <c r="E33" s="6" t="s">
        <v>126</v>
      </c>
      <c r="G33" s="60" t="s">
        <v>127</v>
      </c>
      <c r="H33" s="6" t="s">
        <v>128</v>
      </c>
      <c r="J33" s="60" t="s">
        <v>129</v>
      </c>
      <c r="K33" s="6" t="s">
        <v>130</v>
      </c>
    </row>
    <row r="34" spans="1:11" s="59" customFormat="1" ht="12.75" customHeight="1" x14ac:dyDescent="0.25">
      <c r="A34" s="60" t="s">
        <v>131</v>
      </c>
      <c r="B34" s="6" t="s">
        <v>132</v>
      </c>
      <c r="D34" s="60" t="s">
        <v>133</v>
      </c>
      <c r="E34" s="6" t="s">
        <v>134</v>
      </c>
      <c r="G34" s="60" t="s">
        <v>135</v>
      </c>
      <c r="H34" s="6" t="s">
        <v>136</v>
      </c>
      <c r="J34" s="60" t="s">
        <v>137</v>
      </c>
      <c r="K34" s="6" t="s">
        <v>138</v>
      </c>
    </row>
    <row r="35" spans="1:11" s="59" customFormat="1" ht="12.75" customHeight="1" x14ac:dyDescent="0.25">
      <c r="A35" s="60" t="s">
        <v>139</v>
      </c>
      <c r="B35" s="6" t="s">
        <v>140</v>
      </c>
      <c r="D35" s="60" t="s">
        <v>141</v>
      </c>
      <c r="E35" s="6" t="s">
        <v>142</v>
      </c>
      <c r="G35" s="60" t="s">
        <v>143</v>
      </c>
      <c r="H35" s="6" t="s">
        <v>144</v>
      </c>
      <c r="J35" s="60" t="s">
        <v>145</v>
      </c>
      <c r="K35" s="6" t="s">
        <v>146</v>
      </c>
    </row>
    <row r="36" spans="1:11" s="59" customFormat="1" ht="12.75" customHeight="1" x14ac:dyDescent="0.25">
      <c r="A36" s="60" t="s">
        <v>147</v>
      </c>
      <c r="B36" s="6" t="s">
        <v>148</v>
      </c>
      <c r="C36" s="6"/>
      <c r="D36" s="60" t="s">
        <v>149</v>
      </c>
      <c r="E36" s="6" t="s">
        <v>150</v>
      </c>
      <c r="F36" s="6"/>
      <c r="G36" s="60" t="s">
        <v>151</v>
      </c>
      <c r="H36" s="6" t="s">
        <v>152</v>
      </c>
      <c r="I36" s="6"/>
      <c r="J36" s="60"/>
      <c r="K36" s="6"/>
    </row>
    <row r="37" spans="1:11" s="59" customFormat="1" ht="12.75" customHeight="1" x14ac:dyDescent="0.25">
      <c r="A37" s="60" t="s">
        <v>153</v>
      </c>
      <c r="B37" s="6" t="s">
        <v>154</v>
      </c>
      <c r="C37" s="6"/>
      <c r="D37" s="60" t="s">
        <v>155</v>
      </c>
      <c r="E37" s="6" t="s">
        <v>156</v>
      </c>
      <c r="F37" s="6"/>
      <c r="G37" s="60" t="s">
        <v>157</v>
      </c>
      <c r="H37" s="6" t="s">
        <v>158</v>
      </c>
      <c r="I37" s="6"/>
      <c r="J37" s="60"/>
      <c r="K37" s="6"/>
    </row>
    <row r="38" spans="1:11" s="59" customFormat="1" ht="12.75" customHeight="1" x14ac:dyDescent="0.25">
      <c r="A38" s="60" t="s">
        <v>159</v>
      </c>
      <c r="B38" s="6" t="s">
        <v>160</v>
      </c>
      <c r="C38" s="6"/>
      <c r="D38" s="60" t="s">
        <v>161</v>
      </c>
      <c r="E38" s="6" t="s">
        <v>162</v>
      </c>
      <c r="F38" s="6"/>
      <c r="G38" s="60" t="s">
        <v>65</v>
      </c>
      <c r="H38" s="6" t="s">
        <v>163</v>
      </c>
      <c r="I38" s="6"/>
      <c r="J38" s="60"/>
      <c r="K38" s="6"/>
    </row>
    <row r="39" spans="1:11" s="59" customFormat="1" ht="12.75" customHeight="1" x14ac:dyDescent="0.25"/>
    <row r="40" spans="1:11" s="59" customFormat="1" ht="12.75" customHeight="1" x14ac:dyDescent="0.25"/>
    <row r="41" spans="1:11" s="59" customFormat="1" ht="12.75" customHeight="1" x14ac:dyDescent="0.25"/>
    <row r="42" spans="1:11" s="59" customFormat="1" ht="12.75" customHeight="1" x14ac:dyDescent="0.25"/>
    <row r="43" spans="1:11" s="59" customFormat="1" ht="12.75" customHeight="1" x14ac:dyDescent="0.25"/>
    <row r="44" spans="1:11" s="59" customFormat="1" ht="12.75" customHeight="1" x14ac:dyDescent="0.25"/>
    <row r="45" spans="1:11" s="59" customFormat="1" ht="12.75" customHeight="1" x14ac:dyDescent="0.25"/>
    <row r="46" spans="1:11" s="59" customFormat="1" ht="12.75" customHeight="1" x14ac:dyDescent="0.25"/>
    <row r="47" spans="1:11" s="59" customFormat="1" ht="12.75" customHeight="1" x14ac:dyDescent="0.25"/>
    <row r="48" spans="1:11" s="59" customFormat="1" ht="12.75" customHeight="1" x14ac:dyDescent="0.25"/>
    <row r="49" s="59" customFormat="1" ht="12.75" customHeight="1" x14ac:dyDescent="0.25"/>
    <row r="50" s="59" customFormat="1" ht="12.75" customHeight="1" x14ac:dyDescent="0.25"/>
    <row r="51" s="59" customFormat="1" ht="12.75" customHeight="1" x14ac:dyDescent="0.25"/>
    <row r="52" s="59" customFormat="1" ht="12.75" customHeight="1" x14ac:dyDescent="0.25"/>
    <row r="53" s="59" customFormat="1" ht="11.5" x14ac:dyDescent="0.25"/>
    <row r="54" s="59" customFormat="1" ht="11.5" x14ac:dyDescent="0.25"/>
    <row r="55" s="59" customFormat="1" ht="11.5" x14ac:dyDescent="0.25"/>
    <row r="56" s="59" customFormat="1" ht="11.5" x14ac:dyDescent="0.25"/>
    <row r="57" s="59" customFormat="1" ht="11.5" x14ac:dyDescent="0.25"/>
    <row r="58" s="59" customFormat="1" ht="11.5" x14ac:dyDescent="0.25"/>
    <row r="59" s="59" customFormat="1" ht="11.5" x14ac:dyDescent="0.25"/>
    <row r="60" s="59" customFormat="1" ht="11.5" x14ac:dyDescent="0.25"/>
    <row r="61" s="59" customFormat="1" ht="11.5" x14ac:dyDescent="0.25"/>
    <row r="62" s="59" customFormat="1" ht="11.5" x14ac:dyDescent="0.25"/>
    <row r="63" s="59" customFormat="1" ht="11.5" x14ac:dyDescent="0.25"/>
    <row r="64" s="59" customFormat="1" ht="11.5" x14ac:dyDescent="0.25"/>
    <row r="65" s="59" customFormat="1" ht="11.5" x14ac:dyDescent="0.25"/>
    <row r="66" s="59" customFormat="1" ht="11.5" x14ac:dyDescent="0.25"/>
    <row r="67" s="59" customFormat="1" ht="11.5" x14ac:dyDescent="0.25"/>
    <row r="68" s="59" customFormat="1" ht="11.5" x14ac:dyDescent="0.25"/>
    <row r="69" s="59" customFormat="1" ht="11.5" x14ac:dyDescent="0.25"/>
    <row r="70" s="59" customFormat="1" ht="11.5" x14ac:dyDescent="0.25"/>
    <row r="71" s="59" customFormat="1" ht="11.5" x14ac:dyDescent="0.25"/>
    <row r="72" s="59" customFormat="1" ht="11.5" x14ac:dyDescent="0.25"/>
    <row r="73" s="59" customFormat="1" ht="11.5" x14ac:dyDescent="0.25"/>
    <row r="74" s="59" customFormat="1" ht="11.5" x14ac:dyDescent="0.25"/>
    <row r="75" s="59" customFormat="1" ht="11.5" x14ac:dyDescent="0.25"/>
    <row r="76" s="59" customFormat="1" ht="11.5" x14ac:dyDescent="0.25"/>
    <row r="77" s="59" customFormat="1" ht="11.5" x14ac:dyDescent="0.25"/>
    <row r="78" s="59" customFormat="1" ht="11.5" x14ac:dyDescent="0.25"/>
    <row r="79" s="59" customFormat="1" ht="11.5" x14ac:dyDescent="0.25"/>
    <row r="80" s="59" customFormat="1" ht="11.5" x14ac:dyDescent="0.25"/>
    <row r="81" s="59" customFormat="1" ht="11.5" x14ac:dyDescent="0.25"/>
    <row r="82" s="59" customFormat="1" ht="11.5" x14ac:dyDescent="0.25"/>
    <row r="83" s="59" customFormat="1" ht="11.5" x14ac:dyDescent="0.25"/>
    <row r="84" s="59" customFormat="1" ht="11.5" x14ac:dyDescent="0.25"/>
    <row r="85" s="59" customFormat="1" ht="11.5" x14ac:dyDescent="0.25"/>
    <row r="86" s="59" customFormat="1" ht="11.5" x14ac:dyDescent="0.25"/>
    <row r="87" s="59" customFormat="1" ht="11.5" x14ac:dyDescent="0.25"/>
    <row r="88" s="59" customFormat="1" ht="11.5" x14ac:dyDescent="0.25"/>
    <row r="89" s="59" customFormat="1" ht="11.5" x14ac:dyDescent="0.25"/>
    <row r="90" s="59" customFormat="1" ht="11.5" x14ac:dyDescent="0.25"/>
    <row r="91" s="59" customFormat="1" ht="11.5" x14ac:dyDescent="0.25"/>
    <row r="92" s="59" customFormat="1" ht="11.5" x14ac:dyDescent="0.25"/>
    <row r="93" s="59" customFormat="1" ht="11.5" x14ac:dyDescent="0.25"/>
    <row r="94" s="59" customFormat="1" ht="11.5" x14ac:dyDescent="0.25"/>
    <row r="95" s="59" customFormat="1" ht="11.5" x14ac:dyDescent="0.25"/>
    <row r="96" s="59" customFormat="1" ht="11.5" x14ac:dyDescent="0.25"/>
    <row r="97" s="59" customFormat="1" ht="11.5" x14ac:dyDescent="0.25"/>
    <row r="98" s="59" customFormat="1" ht="11.5" x14ac:dyDescent="0.25"/>
    <row r="99" s="59" customFormat="1" ht="11.5" x14ac:dyDescent="0.25"/>
    <row r="100" s="59" customFormat="1" ht="11.5" x14ac:dyDescent="0.25"/>
    <row r="101" s="59" customFormat="1" ht="11.5" x14ac:dyDescent="0.25"/>
    <row r="102" s="59" customFormat="1" ht="11.5" x14ac:dyDescent="0.25"/>
    <row r="103" s="59" customFormat="1" ht="11.5" x14ac:dyDescent="0.25"/>
    <row r="104" s="59" customFormat="1" ht="11.5" x14ac:dyDescent="0.25"/>
    <row r="105" s="59" customFormat="1" ht="11.5" x14ac:dyDescent="0.25"/>
    <row r="106" s="59" customFormat="1" ht="11.5" x14ac:dyDescent="0.25"/>
    <row r="107" s="59" customFormat="1" ht="11.5" x14ac:dyDescent="0.25"/>
    <row r="108" s="59" customFormat="1" ht="11.5" x14ac:dyDescent="0.25"/>
    <row r="109" s="59" customFormat="1" ht="11.5" x14ac:dyDescent="0.25"/>
    <row r="110" s="59" customFormat="1" ht="11.5" x14ac:dyDescent="0.25"/>
    <row r="111" s="59" customFormat="1" ht="11.5" x14ac:dyDescent="0.25"/>
    <row r="112" s="59" customFormat="1" ht="11.5" x14ac:dyDescent="0.25"/>
    <row r="113" s="59" customFormat="1" ht="11.5" x14ac:dyDescent="0.25"/>
    <row r="114" s="59" customFormat="1" ht="11.5" x14ac:dyDescent="0.25"/>
    <row r="115" s="59" customFormat="1" ht="11.5" x14ac:dyDescent="0.25"/>
    <row r="116" s="59" customFormat="1" ht="11.5" x14ac:dyDescent="0.25"/>
    <row r="117" s="59" customFormat="1" ht="11.5" x14ac:dyDescent="0.25"/>
    <row r="118" s="59" customFormat="1" ht="11.5" x14ac:dyDescent="0.25"/>
    <row r="119" s="59" customFormat="1" ht="11.5" x14ac:dyDescent="0.25"/>
    <row r="120" s="59" customFormat="1" ht="11.5" x14ac:dyDescent="0.25"/>
    <row r="121" s="59" customFormat="1" ht="11.5" x14ac:dyDescent="0.25"/>
    <row r="122" s="59" customFormat="1" ht="11.5" x14ac:dyDescent="0.25"/>
    <row r="123" s="59" customFormat="1" ht="11.5" x14ac:dyDescent="0.25"/>
    <row r="124" s="59" customFormat="1" ht="11.5" x14ac:dyDescent="0.25"/>
    <row r="125" s="59" customFormat="1" ht="11.5" x14ac:dyDescent="0.25"/>
    <row r="126" s="59" customFormat="1" ht="11.5" x14ac:dyDescent="0.25"/>
    <row r="127" s="59" customFormat="1" ht="11.5" x14ac:dyDescent="0.25"/>
    <row r="128" s="59" customFormat="1" ht="11.5" x14ac:dyDescent="0.25"/>
    <row r="129" s="59" customFormat="1" ht="11.5" x14ac:dyDescent="0.25"/>
    <row r="130" s="59" customFormat="1" ht="11.5" x14ac:dyDescent="0.25"/>
    <row r="131" s="59" customFormat="1" ht="11.5" x14ac:dyDescent="0.25"/>
    <row r="132" s="59" customFormat="1" ht="11.5" x14ac:dyDescent="0.25"/>
    <row r="133" s="59" customFormat="1" ht="11.5" x14ac:dyDescent="0.25"/>
    <row r="134" s="59" customFormat="1" ht="11.5" x14ac:dyDescent="0.25"/>
    <row r="135" s="59" customFormat="1" ht="11.5" x14ac:dyDescent="0.25"/>
    <row r="136" s="59" customFormat="1" ht="11.5" x14ac:dyDescent="0.25"/>
    <row r="137" s="59" customFormat="1" ht="11.5" x14ac:dyDescent="0.25"/>
    <row r="138" s="59" customFormat="1" ht="11.5" x14ac:dyDescent="0.25"/>
    <row r="139" s="59" customFormat="1" ht="11.5" x14ac:dyDescent="0.25"/>
    <row r="140" s="59" customFormat="1" ht="11.5" x14ac:dyDescent="0.25"/>
    <row r="141" s="59" customFormat="1" ht="11.5" x14ac:dyDescent="0.25"/>
    <row r="142" s="59" customFormat="1" ht="11.5" x14ac:dyDescent="0.25"/>
    <row r="143" s="59" customFormat="1" ht="11.5" x14ac:dyDescent="0.25"/>
    <row r="144" s="59" customFormat="1" ht="11.5" x14ac:dyDescent="0.25"/>
    <row r="145" s="59" customFormat="1" ht="11.5" x14ac:dyDescent="0.25"/>
    <row r="146" s="59" customFormat="1" ht="11.5" x14ac:dyDescent="0.25"/>
    <row r="147" s="59" customFormat="1" ht="11.5" x14ac:dyDescent="0.25"/>
    <row r="148" s="59" customFormat="1" ht="11.5" x14ac:dyDescent="0.25"/>
    <row r="149" s="59" customFormat="1" ht="11.5" x14ac:dyDescent="0.25"/>
    <row r="150" s="59" customFormat="1" ht="11.5" x14ac:dyDescent="0.25"/>
    <row r="151" s="59" customFormat="1" ht="11.5" x14ac:dyDescent="0.25"/>
    <row r="152" s="59" customFormat="1" ht="11.5" x14ac:dyDescent="0.25"/>
    <row r="153" s="59" customFormat="1" ht="11.5" x14ac:dyDescent="0.25"/>
    <row r="154" s="59" customFormat="1" ht="11.5" x14ac:dyDescent="0.25"/>
    <row r="155" s="59" customFormat="1" ht="11.5" x14ac:dyDescent="0.25"/>
    <row r="156" s="59" customFormat="1" ht="11.5" x14ac:dyDescent="0.25"/>
    <row r="157" s="59" customFormat="1" ht="11.5" x14ac:dyDescent="0.25"/>
    <row r="158" s="59" customFormat="1" ht="11.5" x14ac:dyDescent="0.25"/>
    <row r="159" s="59" customFormat="1" ht="11.5" x14ac:dyDescent="0.25"/>
    <row r="160" s="59" customFormat="1" ht="11.5" x14ac:dyDescent="0.25"/>
    <row r="161" s="59" customFormat="1" ht="11.5" x14ac:dyDescent="0.25"/>
    <row r="162" s="59" customFormat="1" ht="11.5" x14ac:dyDescent="0.25"/>
    <row r="163" s="59" customFormat="1" ht="11.5" x14ac:dyDescent="0.25"/>
    <row r="164" s="59" customFormat="1" ht="11.5" x14ac:dyDescent="0.25"/>
    <row r="165" s="59" customFormat="1" ht="11.5" x14ac:dyDescent="0.25"/>
    <row r="166" s="59" customFormat="1" ht="11.5" x14ac:dyDescent="0.25"/>
    <row r="167" s="59" customFormat="1" ht="11.5" x14ac:dyDescent="0.25"/>
    <row r="168" s="59" customFormat="1" ht="11.5" x14ac:dyDescent="0.25"/>
    <row r="169" s="59" customFormat="1" ht="11.5" x14ac:dyDescent="0.25"/>
    <row r="170" s="59" customFormat="1" ht="11.5" x14ac:dyDescent="0.25"/>
    <row r="171" s="59" customFormat="1" ht="11.5" x14ac:dyDescent="0.25"/>
    <row r="172" s="59" customFormat="1" ht="11.5" x14ac:dyDescent="0.25"/>
    <row r="173" s="59" customFormat="1" ht="11.5" x14ac:dyDescent="0.25"/>
    <row r="174" s="59" customFormat="1" ht="11.5" x14ac:dyDescent="0.25"/>
    <row r="175" s="59" customFormat="1" ht="11.5" x14ac:dyDescent="0.25"/>
    <row r="176" s="59" customFormat="1" ht="11.5" x14ac:dyDescent="0.25"/>
    <row r="177" s="59" customFormat="1" ht="11.5" x14ac:dyDescent="0.25"/>
    <row r="178" s="59" customFormat="1" ht="11.5" x14ac:dyDescent="0.25"/>
    <row r="179" s="59" customFormat="1" ht="11.5" x14ac:dyDescent="0.25"/>
    <row r="180" s="59" customFormat="1" ht="11.5" x14ac:dyDescent="0.25"/>
    <row r="181" s="59" customFormat="1" ht="11.5" x14ac:dyDescent="0.25"/>
    <row r="182" s="59" customFormat="1" ht="11.5" x14ac:dyDescent="0.25"/>
    <row r="183" s="59" customFormat="1" ht="11.5" x14ac:dyDescent="0.25"/>
    <row r="184" s="59" customFormat="1" ht="11.5" x14ac:dyDescent="0.25"/>
    <row r="185" s="59" customFormat="1" ht="11.5" x14ac:dyDescent="0.25"/>
    <row r="186" s="59" customFormat="1" ht="11.5" x14ac:dyDescent="0.25"/>
    <row r="187" s="59" customFormat="1" ht="11.5" x14ac:dyDescent="0.25"/>
    <row r="188" s="59" customFormat="1" ht="11.5" x14ac:dyDescent="0.25"/>
    <row r="189" s="59" customFormat="1" ht="11.5" x14ac:dyDescent="0.25"/>
    <row r="190" s="59" customFormat="1" ht="11.5" x14ac:dyDescent="0.25"/>
    <row r="191" s="59" customFormat="1" ht="11.5" x14ac:dyDescent="0.25"/>
    <row r="192" s="59" customFormat="1" ht="11.5" x14ac:dyDescent="0.25"/>
    <row r="193" s="59" customFormat="1" ht="11.5" x14ac:dyDescent="0.25"/>
    <row r="194" s="59" customFormat="1" ht="11.5" x14ac:dyDescent="0.25"/>
    <row r="195" s="59" customFormat="1" ht="11.5" x14ac:dyDescent="0.25"/>
    <row r="196" s="59" customFormat="1" ht="11.5" x14ac:dyDescent="0.25"/>
    <row r="197" s="59" customFormat="1" ht="11.5" x14ac:dyDescent="0.25"/>
    <row r="198" s="59" customFormat="1" ht="11.5" x14ac:dyDescent="0.25"/>
    <row r="199" s="59" customFormat="1" ht="11.5" x14ac:dyDescent="0.25"/>
    <row r="200" s="59" customFormat="1" ht="11.5" x14ac:dyDescent="0.25"/>
    <row r="201" s="59" customFormat="1" ht="11.5" x14ac:dyDescent="0.25"/>
    <row r="202" s="59" customFormat="1" ht="11.5" x14ac:dyDescent="0.25"/>
    <row r="203" s="59" customFormat="1" ht="11.5" x14ac:dyDescent="0.25"/>
    <row r="204" s="59" customFormat="1" ht="11.5" x14ac:dyDescent="0.25"/>
    <row r="205" s="59" customFormat="1" ht="11.5" x14ac:dyDescent="0.25"/>
    <row r="206" s="59" customFormat="1" ht="11.5" x14ac:dyDescent="0.25"/>
    <row r="207" s="59" customFormat="1" ht="11.5" x14ac:dyDescent="0.25"/>
    <row r="208" s="59" customFormat="1" ht="11.5" x14ac:dyDescent="0.25"/>
    <row r="209" s="59" customFormat="1" ht="11.5" x14ac:dyDescent="0.25"/>
    <row r="210" s="59" customFormat="1" ht="11.5" x14ac:dyDescent="0.25"/>
    <row r="211" s="59" customFormat="1" ht="11.5" x14ac:dyDescent="0.25"/>
    <row r="212" s="59" customFormat="1" ht="11.5" x14ac:dyDescent="0.25"/>
    <row r="213" s="59" customFormat="1" ht="11.5" x14ac:dyDescent="0.25"/>
    <row r="214" s="59" customFormat="1" ht="11.5" x14ac:dyDescent="0.25"/>
    <row r="215" s="59" customFormat="1" ht="11.5" x14ac:dyDescent="0.25"/>
    <row r="216" s="59" customFormat="1" ht="11.5" x14ac:dyDescent="0.25"/>
    <row r="217" s="59" customFormat="1" ht="11.5" x14ac:dyDescent="0.25"/>
    <row r="218" s="59" customFormat="1" ht="11.5" x14ac:dyDescent="0.25"/>
    <row r="219" s="59" customFormat="1" ht="11.5" x14ac:dyDescent="0.25"/>
    <row r="220" s="59" customFormat="1" ht="11.5" x14ac:dyDescent="0.25"/>
    <row r="221" s="59" customFormat="1" ht="11.5" x14ac:dyDescent="0.25"/>
    <row r="222" s="59" customFormat="1" ht="11.5" x14ac:dyDescent="0.25"/>
    <row r="223" s="59" customFormat="1" ht="11.5" x14ac:dyDescent="0.25"/>
    <row r="224" s="59" customFormat="1" ht="11.5" x14ac:dyDescent="0.25"/>
    <row r="225" s="59" customFormat="1" ht="11.5" x14ac:dyDescent="0.25"/>
    <row r="226" s="59" customFormat="1" ht="11.5" x14ac:dyDescent="0.25"/>
  </sheetData>
  <phoneticPr fontId="13" type="noConversion"/>
  <printOptions horizontalCentered="1"/>
  <pageMargins left="0.5" right="0.5" top="1.25" bottom="0.75" header="0.75" footer="0.25"/>
  <pageSetup orientation="landscape" r:id="rId1"/>
  <headerFooter alignWithMargins="0">
    <oddHeader xml:space="preserve">&amp;C&amp;"Arial,Bold"&amp;12 2020 NCASG Benefits Survey </oddHeader>
    <oddFooter>&amp;L&amp;"Arial,Bold"2020 Benefits Survey&amp;C&amp;"Arial,Bold"Table 4: Amount and Type of Holidays Allowed Per Year&amp;R&amp;"Arial,Bold"Page &amp;P of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M335"/>
  <sheetViews>
    <sheetView zoomScaleNormal="100" workbookViewId="0">
      <selection activeCell="A5" sqref="A5:M5"/>
    </sheetView>
  </sheetViews>
  <sheetFormatPr defaultColWidth="9" defaultRowHeight="12.5" x14ac:dyDescent="0.25"/>
  <cols>
    <col min="1" max="1" width="10.5" style="18" bestFit="1" customWidth="1"/>
    <col min="2" max="2" width="10.58203125" style="41" customWidth="1"/>
    <col min="3" max="3" width="9.08203125" style="41" customWidth="1"/>
    <col min="4" max="4" width="9.5" style="41" customWidth="1"/>
    <col min="5" max="5" width="9.33203125" style="41" customWidth="1"/>
    <col min="6" max="6" width="7.58203125" style="41" customWidth="1"/>
    <col min="7" max="8" width="9.33203125" style="41" customWidth="1"/>
    <col min="9" max="9" width="10" style="18" customWidth="1"/>
    <col min="10" max="10" width="9.33203125" style="18" customWidth="1"/>
    <col min="11" max="11" width="13.83203125" style="18" customWidth="1"/>
    <col min="12" max="12" width="14.5" style="18" customWidth="1"/>
    <col min="13" max="13" width="17.58203125" style="331" customWidth="1"/>
    <col min="14" max="16384" width="9" style="18"/>
  </cols>
  <sheetData>
    <row r="1" spans="1:13" s="43" customFormat="1" ht="18" x14ac:dyDescent="0.25">
      <c r="A1" s="282" t="s">
        <v>244</v>
      </c>
      <c r="B1" s="57" t="s">
        <v>9</v>
      </c>
      <c r="C1" s="283"/>
      <c r="D1" s="280"/>
      <c r="E1" s="280"/>
      <c r="F1" s="280"/>
      <c r="G1" s="47"/>
      <c r="H1" s="47"/>
      <c r="I1" s="76"/>
      <c r="J1" s="76"/>
      <c r="K1" s="76"/>
      <c r="L1" s="76"/>
      <c r="M1" s="327"/>
    </row>
    <row r="2" spans="1:13" s="31" customFormat="1" ht="18.5" thickBot="1" x14ac:dyDescent="0.3">
      <c r="A2" s="63"/>
      <c r="B2" s="326"/>
      <c r="C2" s="326"/>
      <c r="D2" s="44"/>
      <c r="E2" s="44"/>
      <c r="F2" s="44"/>
      <c r="G2" s="44"/>
      <c r="H2" s="44"/>
      <c r="I2" s="32"/>
      <c r="J2" s="32"/>
      <c r="K2" s="32"/>
      <c r="L2" s="32"/>
      <c r="M2" s="328"/>
    </row>
    <row r="3" spans="1:13" s="41" customFormat="1" ht="84" customHeight="1" thickBot="1" x14ac:dyDescent="0.3">
      <c r="A3" s="50" t="s">
        <v>92</v>
      </c>
      <c r="B3" s="50" t="s">
        <v>222</v>
      </c>
      <c r="C3" s="50" t="s">
        <v>223</v>
      </c>
      <c r="D3" s="50" t="s">
        <v>257</v>
      </c>
      <c r="E3" s="50" t="s">
        <v>256</v>
      </c>
      <c r="F3" s="50" t="s">
        <v>88</v>
      </c>
      <c r="G3" s="50" t="s">
        <v>39</v>
      </c>
      <c r="H3" s="50" t="s">
        <v>40</v>
      </c>
      <c r="I3" s="50" t="s">
        <v>41</v>
      </c>
      <c r="J3" s="50" t="s">
        <v>164</v>
      </c>
      <c r="K3" s="50" t="s">
        <v>167</v>
      </c>
      <c r="L3" s="50" t="s">
        <v>168</v>
      </c>
      <c r="M3" s="50" t="s">
        <v>16</v>
      </c>
    </row>
    <row r="4" spans="1:13" s="319" customFormat="1" ht="51" customHeight="1" x14ac:dyDescent="0.25">
      <c r="A4" s="270" t="s">
        <v>66</v>
      </c>
      <c r="B4" s="237" t="s">
        <v>149</v>
      </c>
      <c r="C4" s="237"/>
      <c r="D4" s="235">
        <v>20</v>
      </c>
      <c r="E4" s="235" t="s">
        <v>6</v>
      </c>
      <c r="F4" s="235" t="s">
        <v>6</v>
      </c>
      <c r="G4" s="235">
        <v>4.5</v>
      </c>
      <c r="H4" s="235">
        <v>90</v>
      </c>
      <c r="I4" s="235" t="s">
        <v>166</v>
      </c>
      <c r="J4" s="235" t="s">
        <v>165</v>
      </c>
      <c r="K4" s="235">
        <v>10</v>
      </c>
      <c r="L4" s="235">
        <v>80</v>
      </c>
      <c r="M4" s="329" t="s">
        <v>258</v>
      </c>
    </row>
    <row r="5" spans="1:13" s="75" customFormat="1" ht="25" customHeight="1" x14ac:dyDescent="0.25">
      <c r="A5" s="698"/>
      <c r="B5" s="699"/>
      <c r="C5" s="699"/>
      <c r="D5" s="699"/>
      <c r="E5" s="699"/>
      <c r="F5" s="699"/>
      <c r="G5" s="699"/>
      <c r="H5" s="699"/>
      <c r="I5" s="698"/>
      <c r="J5" s="698"/>
      <c r="K5" s="698"/>
      <c r="L5" s="698"/>
      <c r="M5" s="700"/>
    </row>
    <row r="6" spans="1:13" s="75" customFormat="1" ht="11.5" x14ac:dyDescent="0.25">
      <c r="B6" s="320"/>
      <c r="C6" s="320"/>
      <c r="D6" s="320"/>
      <c r="E6" s="320"/>
      <c r="F6" s="320"/>
      <c r="G6" s="320"/>
      <c r="H6" s="320"/>
      <c r="M6" s="330"/>
    </row>
    <row r="7" spans="1:13" s="75" customFormat="1" ht="11.5" x14ac:dyDescent="0.25">
      <c r="B7" s="320"/>
      <c r="C7" s="320"/>
      <c r="D7" s="320"/>
      <c r="E7" s="320"/>
      <c r="F7" s="320"/>
      <c r="G7" s="320"/>
      <c r="H7" s="320"/>
      <c r="M7" s="330"/>
    </row>
    <row r="8" spans="1:13" s="75" customFormat="1" ht="11.5" x14ac:dyDescent="0.25">
      <c r="B8" s="320"/>
      <c r="C8" s="320"/>
      <c r="D8" s="320"/>
      <c r="E8" s="320"/>
      <c r="F8" s="320"/>
      <c r="G8" s="320"/>
      <c r="H8" s="320"/>
      <c r="M8" s="330"/>
    </row>
    <row r="9" spans="1:13" s="75" customFormat="1" ht="11.5" x14ac:dyDescent="0.25">
      <c r="B9" s="320"/>
      <c r="C9" s="320"/>
      <c r="D9" s="320"/>
      <c r="E9" s="320"/>
      <c r="F9" s="320"/>
      <c r="G9" s="320"/>
      <c r="H9" s="320"/>
      <c r="M9" s="330"/>
    </row>
    <row r="10" spans="1:13" s="75" customFormat="1" ht="11.5" x14ac:dyDescent="0.25">
      <c r="B10" s="320"/>
      <c r="C10" s="320"/>
      <c r="D10" s="320"/>
      <c r="E10" s="320"/>
      <c r="F10" s="320"/>
      <c r="G10" s="320"/>
      <c r="H10" s="320"/>
      <c r="M10" s="330"/>
    </row>
    <row r="11" spans="1:13" s="75" customFormat="1" ht="11.5" x14ac:dyDescent="0.25">
      <c r="B11" s="320"/>
      <c r="C11" s="320"/>
      <c r="D11" s="320"/>
      <c r="E11" s="320"/>
      <c r="F11" s="320"/>
      <c r="G11" s="320"/>
      <c r="H11" s="320"/>
      <c r="M11" s="330"/>
    </row>
    <row r="12" spans="1:13" s="75" customFormat="1" ht="11.5" x14ac:dyDescent="0.25">
      <c r="B12" s="320"/>
      <c r="C12" s="320"/>
      <c r="D12" s="320"/>
      <c r="E12" s="320"/>
      <c r="F12" s="320"/>
      <c r="G12" s="320"/>
      <c r="H12" s="320"/>
      <c r="M12" s="330"/>
    </row>
    <row r="13" spans="1:13" s="75" customFormat="1" ht="11.5" x14ac:dyDescent="0.25">
      <c r="B13" s="320"/>
      <c r="C13" s="320"/>
      <c r="D13" s="320"/>
      <c r="E13" s="320"/>
      <c r="F13" s="320"/>
      <c r="G13" s="320"/>
      <c r="H13" s="320"/>
      <c r="M13" s="330"/>
    </row>
    <row r="14" spans="1:13" s="75" customFormat="1" ht="11.5" x14ac:dyDescent="0.25">
      <c r="B14" s="320"/>
      <c r="C14" s="320"/>
      <c r="D14" s="320"/>
      <c r="E14" s="320"/>
      <c r="F14" s="320"/>
      <c r="G14" s="320"/>
      <c r="H14" s="320"/>
      <c r="M14" s="330"/>
    </row>
    <row r="15" spans="1:13" s="75" customFormat="1" ht="11.5" x14ac:dyDescent="0.25">
      <c r="B15" s="320"/>
      <c r="C15" s="320"/>
      <c r="D15" s="320"/>
      <c r="E15" s="320"/>
      <c r="F15" s="320"/>
      <c r="G15" s="320"/>
      <c r="H15" s="320"/>
      <c r="M15" s="330"/>
    </row>
    <row r="16" spans="1:13" s="75" customFormat="1" ht="11.5" x14ac:dyDescent="0.25">
      <c r="B16" s="320"/>
      <c r="C16" s="320"/>
      <c r="D16" s="320"/>
      <c r="E16" s="320"/>
      <c r="F16" s="320"/>
      <c r="G16" s="320"/>
      <c r="H16" s="320"/>
      <c r="M16" s="330"/>
    </row>
    <row r="17" spans="2:13" s="75" customFormat="1" ht="11.5" x14ac:dyDescent="0.25">
      <c r="B17" s="320"/>
      <c r="C17" s="320"/>
      <c r="D17" s="320"/>
      <c r="E17" s="320"/>
      <c r="F17" s="320"/>
      <c r="G17" s="320"/>
      <c r="H17" s="320"/>
      <c r="M17" s="330"/>
    </row>
    <row r="18" spans="2:13" s="75" customFormat="1" ht="11.5" x14ac:dyDescent="0.25">
      <c r="B18" s="320"/>
      <c r="C18" s="320"/>
      <c r="D18" s="320"/>
      <c r="E18" s="320"/>
      <c r="F18" s="320"/>
      <c r="G18" s="320"/>
      <c r="H18" s="320"/>
      <c r="M18" s="330"/>
    </row>
    <row r="19" spans="2:13" s="75" customFormat="1" ht="11.5" x14ac:dyDescent="0.25">
      <c r="B19" s="320"/>
      <c r="C19" s="320"/>
      <c r="D19" s="320"/>
      <c r="E19" s="320"/>
      <c r="F19" s="320"/>
      <c r="G19" s="320"/>
      <c r="H19" s="320"/>
      <c r="M19" s="330"/>
    </row>
    <row r="20" spans="2:13" s="75" customFormat="1" ht="11.5" x14ac:dyDescent="0.25">
      <c r="B20" s="320"/>
      <c r="C20" s="320"/>
      <c r="D20" s="320"/>
      <c r="E20" s="320"/>
      <c r="F20" s="320"/>
      <c r="G20" s="320"/>
      <c r="H20" s="320"/>
      <c r="M20" s="330"/>
    </row>
    <row r="21" spans="2:13" s="75" customFormat="1" ht="11.5" x14ac:dyDescent="0.25">
      <c r="B21" s="320"/>
      <c r="C21" s="320"/>
      <c r="D21" s="320"/>
      <c r="E21" s="320"/>
      <c r="F21" s="320"/>
      <c r="G21" s="320"/>
      <c r="H21" s="320"/>
      <c r="M21" s="330"/>
    </row>
    <row r="22" spans="2:13" s="75" customFormat="1" ht="11.5" x14ac:dyDescent="0.25">
      <c r="B22" s="320"/>
      <c r="C22" s="320"/>
      <c r="D22" s="320"/>
      <c r="E22" s="320"/>
      <c r="F22" s="320"/>
      <c r="G22" s="320"/>
      <c r="H22" s="320"/>
      <c r="M22" s="330"/>
    </row>
    <row r="23" spans="2:13" s="75" customFormat="1" ht="11.5" x14ac:dyDescent="0.25">
      <c r="B23" s="320"/>
      <c r="C23" s="320"/>
      <c r="D23" s="320"/>
      <c r="E23" s="320"/>
      <c r="F23" s="320"/>
      <c r="G23" s="320"/>
      <c r="H23" s="320"/>
      <c r="M23" s="330"/>
    </row>
    <row r="24" spans="2:13" s="75" customFormat="1" ht="11.5" x14ac:dyDescent="0.25">
      <c r="B24" s="320"/>
      <c r="C24" s="320"/>
      <c r="D24" s="320"/>
      <c r="E24" s="320"/>
      <c r="F24" s="320"/>
      <c r="G24" s="320"/>
      <c r="H24" s="320"/>
      <c r="M24" s="330"/>
    </row>
    <row r="25" spans="2:13" s="75" customFormat="1" ht="11.5" x14ac:dyDescent="0.25">
      <c r="B25" s="320"/>
      <c r="C25" s="320"/>
      <c r="D25" s="320"/>
      <c r="E25" s="320"/>
      <c r="F25" s="320"/>
      <c r="G25" s="320"/>
      <c r="H25" s="320"/>
      <c r="M25" s="330"/>
    </row>
    <row r="26" spans="2:13" s="75" customFormat="1" ht="11.5" x14ac:dyDescent="0.25">
      <c r="B26" s="320"/>
      <c r="C26" s="320"/>
      <c r="D26" s="320"/>
      <c r="E26" s="320"/>
      <c r="F26" s="320"/>
      <c r="G26" s="320"/>
      <c r="H26" s="320"/>
      <c r="M26" s="330"/>
    </row>
    <row r="27" spans="2:13" s="75" customFormat="1" ht="11.5" x14ac:dyDescent="0.25">
      <c r="B27" s="320"/>
      <c r="C27" s="320"/>
      <c r="D27" s="320"/>
      <c r="E27" s="320"/>
      <c r="F27" s="320"/>
      <c r="G27" s="320"/>
      <c r="H27" s="320"/>
      <c r="M27" s="330"/>
    </row>
    <row r="28" spans="2:13" s="75" customFormat="1" ht="11.5" x14ac:dyDescent="0.25">
      <c r="B28" s="320"/>
      <c r="C28" s="320"/>
      <c r="D28" s="320"/>
      <c r="E28" s="320"/>
      <c r="F28" s="320"/>
      <c r="G28" s="320"/>
      <c r="H28" s="320"/>
      <c r="M28" s="330"/>
    </row>
    <row r="29" spans="2:13" s="75" customFormat="1" ht="11.5" x14ac:dyDescent="0.25">
      <c r="B29" s="320"/>
      <c r="C29" s="320"/>
      <c r="D29" s="320"/>
      <c r="E29" s="320"/>
      <c r="F29" s="320"/>
      <c r="G29" s="320"/>
      <c r="H29" s="320"/>
      <c r="M29" s="330"/>
    </row>
    <row r="30" spans="2:13" s="75" customFormat="1" ht="11.5" x14ac:dyDescent="0.25">
      <c r="B30" s="320"/>
      <c r="C30" s="320"/>
      <c r="D30" s="320"/>
      <c r="E30" s="320"/>
      <c r="F30" s="320"/>
      <c r="G30" s="320"/>
      <c r="H30" s="320"/>
      <c r="M30" s="330"/>
    </row>
    <row r="31" spans="2:13" s="75" customFormat="1" ht="11.5" x14ac:dyDescent="0.25">
      <c r="B31" s="320"/>
      <c r="C31" s="320"/>
      <c r="D31" s="320"/>
      <c r="E31" s="320"/>
      <c r="F31" s="320"/>
      <c r="G31" s="320"/>
      <c r="H31" s="320"/>
      <c r="M31" s="330"/>
    </row>
    <row r="32" spans="2:13" s="75" customFormat="1" ht="11.5" x14ac:dyDescent="0.25">
      <c r="B32" s="320"/>
      <c r="C32" s="320"/>
      <c r="D32" s="320"/>
      <c r="E32" s="320"/>
      <c r="F32" s="320"/>
      <c r="G32" s="320"/>
      <c r="H32" s="320"/>
      <c r="M32" s="330"/>
    </row>
    <row r="33" spans="2:13" s="75" customFormat="1" ht="11.5" x14ac:dyDescent="0.25">
      <c r="B33" s="320"/>
      <c r="C33" s="320"/>
      <c r="D33" s="320"/>
      <c r="E33" s="320"/>
      <c r="F33" s="320"/>
      <c r="G33" s="320"/>
      <c r="H33" s="320"/>
      <c r="M33" s="330"/>
    </row>
    <row r="34" spans="2:13" s="75" customFormat="1" ht="11.5" x14ac:dyDescent="0.25">
      <c r="B34" s="320"/>
      <c r="C34" s="320"/>
      <c r="D34" s="320"/>
      <c r="E34" s="320"/>
      <c r="F34" s="320"/>
      <c r="G34" s="320"/>
      <c r="H34" s="320"/>
      <c r="M34" s="330"/>
    </row>
    <row r="35" spans="2:13" s="75" customFormat="1" ht="11.5" x14ac:dyDescent="0.25">
      <c r="B35" s="320"/>
      <c r="C35" s="320"/>
      <c r="D35" s="320"/>
      <c r="E35" s="320"/>
      <c r="F35" s="320"/>
      <c r="G35" s="320"/>
      <c r="H35" s="320"/>
      <c r="M35" s="330"/>
    </row>
    <row r="36" spans="2:13" s="75" customFormat="1" ht="11.5" x14ac:dyDescent="0.25">
      <c r="B36" s="320"/>
      <c r="C36" s="320"/>
      <c r="D36" s="320"/>
      <c r="E36" s="320"/>
      <c r="F36" s="320"/>
      <c r="G36" s="320"/>
      <c r="H36" s="320"/>
      <c r="M36" s="330"/>
    </row>
    <row r="37" spans="2:13" s="75" customFormat="1" ht="11.5" x14ac:dyDescent="0.25">
      <c r="B37" s="320"/>
      <c r="C37" s="320"/>
      <c r="D37" s="320"/>
      <c r="E37" s="320"/>
      <c r="F37" s="320"/>
      <c r="G37" s="320"/>
      <c r="H37" s="320"/>
      <c r="M37" s="330"/>
    </row>
    <row r="38" spans="2:13" s="75" customFormat="1" ht="11.5" x14ac:dyDescent="0.25">
      <c r="B38" s="320"/>
      <c r="C38" s="320"/>
      <c r="D38" s="320"/>
      <c r="E38" s="320"/>
      <c r="F38" s="320"/>
      <c r="G38" s="320"/>
      <c r="H38" s="320"/>
      <c r="M38" s="330"/>
    </row>
    <row r="39" spans="2:13" s="75" customFormat="1" ht="11.5" x14ac:dyDescent="0.25">
      <c r="B39" s="320"/>
      <c r="C39" s="320"/>
      <c r="D39" s="320"/>
      <c r="E39" s="320"/>
      <c r="F39" s="320"/>
      <c r="G39" s="320"/>
      <c r="H39" s="320"/>
      <c r="M39" s="330"/>
    </row>
    <row r="40" spans="2:13" s="75" customFormat="1" ht="11.5" x14ac:dyDescent="0.25">
      <c r="B40" s="320"/>
      <c r="C40" s="320"/>
      <c r="D40" s="320"/>
      <c r="E40" s="320"/>
      <c r="F40" s="320"/>
      <c r="G40" s="320"/>
      <c r="H40" s="320"/>
      <c r="M40" s="330"/>
    </row>
    <row r="41" spans="2:13" s="75" customFormat="1" ht="11.5" x14ac:dyDescent="0.25">
      <c r="B41" s="320"/>
      <c r="C41" s="320"/>
      <c r="D41" s="320"/>
      <c r="E41" s="320"/>
      <c r="F41" s="320"/>
      <c r="G41" s="320"/>
      <c r="H41" s="320"/>
      <c r="M41" s="330"/>
    </row>
    <row r="42" spans="2:13" s="75" customFormat="1" ht="11.5" x14ac:dyDescent="0.25">
      <c r="B42" s="320"/>
      <c r="C42" s="320"/>
      <c r="D42" s="320"/>
      <c r="E42" s="320"/>
      <c r="F42" s="320"/>
      <c r="G42" s="320"/>
      <c r="H42" s="320"/>
      <c r="M42" s="330"/>
    </row>
    <row r="43" spans="2:13" s="75" customFormat="1" ht="11.5" x14ac:dyDescent="0.25">
      <c r="B43" s="320"/>
      <c r="C43" s="320"/>
      <c r="D43" s="320"/>
      <c r="E43" s="320"/>
      <c r="F43" s="320"/>
      <c r="G43" s="320"/>
      <c r="H43" s="320"/>
      <c r="M43" s="330"/>
    </row>
    <row r="44" spans="2:13" s="75" customFormat="1" ht="11.5" x14ac:dyDescent="0.25">
      <c r="B44" s="320"/>
      <c r="C44" s="320"/>
      <c r="D44" s="320"/>
      <c r="E44" s="320"/>
      <c r="F44" s="320"/>
      <c r="G44" s="320"/>
      <c r="H44" s="320"/>
      <c r="M44" s="330"/>
    </row>
    <row r="45" spans="2:13" s="75" customFormat="1" ht="11.5" x14ac:dyDescent="0.25">
      <c r="B45" s="320"/>
      <c r="C45" s="320"/>
      <c r="D45" s="320"/>
      <c r="E45" s="320"/>
      <c r="F45" s="320"/>
      <c r="G45" s="320"/>
      <c r="H45" s="320"/>
      <c r="M45" s="330"/>
    </row>
    <row r="46" spans="2:13" s="75" customFormat="1" ht="11.5" x14ac:dyDescent="0.25">
      <c r="B46" s="320"/>
      <c r="C46" s="320"/>
      <c r="D46" s="320"/>
      <c r="E46" s="320"/>
      <c r="F46" s="320"/>
      <c r="G46" s="320"/>
      <c r="H46" s="320"/>
      <c r="M46" s="330"/>
    </row>
    <row r="47" spans="2:13" s="75" customFormat="1" ht="11.5" x14ac:dyDescent="0.25">
      <c r="B47" s="320"/>
      <c r="C47" s="320"/>
      <c r="D47" s="320"/>
      <c r="E47" s="320"/>
      <c r="F47" s="320"/>
      <c r="G47" s="320"/>
      <c r="H47" s="320"/>
      <c r="M47" s="330"/>
    </row>
    <row r="48" spans="2:13" s="75" customFormat="1" ht="11.5" x14ac:dyDescent="0.25">
      <c r="B48" s="320"/>
      <c r="C48" s="320"/>
      <c r="D48" s="320"/>
      <c r="E48" s="320"/>
      <c r="F48" s="320"/>
      <c r="G48" s="320"/>
      <c r="H48" s="320"/>
      <c r="M48" s="330"/>
    </row>
    <row r="49" spans="2:13" s="75" customFormat="1" ht="11.5" x14ac:dyDescent="0.25">
      <c r="B49" s="320"/>
      <c r="C49" s="320"/>
      <c r="D49" s="320"/>
      <c r="E49" s="320"/>
      <c r="F49" s="320"/>
      <c r="G49" s="320"/>
      <c r="H49" s="320"/>
      <c r="M49" s="330"/>
    </row>
    <row r="50" spans="2:13" s="75" customFormat="1" ht="11.5" x14ac:dyDescent="0.25">
      <c r="B50" s="320"/>
      <c r="C50" s="320"/>
      <c r="D50" s="320"/>
      <c r="E50" s="320"/>
      <c r="F50" s="320"/>
      <c r="G50" s="320"/>
      <c r="H50" s="320"/>
      <c r="M50" s="330"/>
    </row>
    <row r="51" spans="2:13" s="75" customFormat="1" ht="11.5" x14ac:dyDescent="0.25">
      <c r="B51" s="320"/>
      <c r="C51" s="320"/>
      <c r="D51" s="320"/>
      <c r="E51" s="320"/>
      <c r="F51" s="320"/>
      <c r="G51" s="320"/>
      <c r="H51" s="320"/>
      <c r="M51" s="330"/>
    </row>
    <row r="52" spans="2:13" s="75" customFormat="1" ht="11.5" x14ac:dyDescent="0.25">
      <c r="B52" s="320"/>
      <c r="C52" s="320"/>
      <c r="D52" s="320"/>
      <c r="E52" s="320"/>
      <c r="F52" s="320"/>
      <c r="G52" s="320"/>
      <c r="H52" s="320"/>
      <c r="M52" s="330"/>
    </row>
    <row r="53" spans="2:13" s="75" customFormat="1" ht="11.5" x14ac:dyDescent="0.25">
      <c r="B53" s="320"/>
      <c r="C53" s="320"/>
      <c r="D53" s="320"/>
      <c r="E53" s="320"/>
      <c r="F53" s="320"/>
      <c r="G53" s="320"/>
      <c r="H53" s="320"/>
      <c r="M53" s="330"/>
    </row>
    <row r="54" spans="2:13" s="75" customFormat="1" ht="11.5" x14ac:dyDescent="0.25">
      <c r="B54" s="320"/>
      <c r="C54" s="320"/>
      <c r="D54" s="320"/>
      <c r="E54" s="320"/>
      <c r="F54" s="320"/>
      <c r="G54" s="320"/>
      <c r="H54" s="320"/>
      <c r="M54" s="330"/>
    </row>
    <row r="55" spans="2:13" s="75" customFormat="1" ht="11.5" x14ac:dyDescent="0.25">
      <c r="B55" s="320"/>
      <c r="C55" s="320"/>
      <c r="D55" s="320"/>
      <c r="E55" s="320"/>
      <c r="F55" s="320"/>
      <c r="G55" s="320"/>
      <c r="H55" s="320"/>
      <c r="M55" s="330"/>
    </row>
    <row r="56" spans="2:13" s="75" customFormat="1" ht="11.5" x14ac:dyDescent="0.25">
      <c r="B56" s="320"/>
      <c r="C56" s="320"/>
      <c r="D56" s="320"/>
      <c r="E56" s="320"/>
      <c r="F56" s="320"/>
      <c r="G56" s="320"/>
      <c r="H56" s="320"/>
      <c r="M56" s="330"/>
    </row>
    <row r="57" spans="2:13" s="75" customFormat="1" ht="11.5" x14ac:dyDescent="0.25">
      <c r="B57" s="320"/>
      <c r="C57" s="320"/>
      <c r="D57" s="320"/>
      <c r="E57" s="320"/>
      <c r="F57" s="320"/>
      <c r="G57" s="320"/>
      <c r="H57" s="320"/>
      <c r="M57" s="330"/>
    </row>
    <row r="58" spans="2:13" s="75" customFormat="1" ht="11.5" x14ac:dyDescent="0.25">
      <c r="B58" s="320"/>
      <c r="C58" s="320"/>
      <c r="D58" s="320"/>
      <c r="E58" s="320"/>
      <c r="F58" s="320"/>
      <c r="G58" s="320"/>
      <c r="H58" s="320"/>
      <c r="M58" s="330"/>
    </row>
    <row r="59" spans="2:13" s="75" customFormat="1" ht="11.5" x14ac:dyDescent="0.25">
      <c r="B59" s="320"/>
      <c r="C59" s="320"/>
      <c r="D59" s="320"/>
      <c r="E59" s="320"/>
      <c r="F59" s="320"/>
      <c r="G59" s="320"/>
      <c r="H59" s="320"/>
      <c r="M59" s="330"/>
    </row>
    <row r="60" spans="2:13" s="75" customFormat="1" ht="11.5" x14ac:dyDescent="0.25">
      <c r="B60" s="320"/>
      <c r="C60" s="320"/>
      <c r="D60" s="320"/>
      <c r="E60" s="320"/>
      <c r="F60" s="320"/>
      <c r="G60" s="320"/>
      <c r="H60" s="320"/>
      <c r="M60" s="330"/>
    </row>
    <row r="61" spans="2:13" s="75" customFormat="1" ht="11.5" x14ac:dyDescent="0.25">
      <c r="B61" s="320"/>
      <c r="C61" s="320"/>
      <c r="D61" s="320"/>
      <c r="E61" s="320"/>
      <c r="F61" s="320"/>
      <c r="G61" s="320"/>
      <c r="H61" s="320"/>
      <c r="M61" s="330"/>
    </row>
    <row r="62" spans="2:13" s="75" customFormat="1" ht="11.5" x14ac:dyDescent="0.25">
      <c r="B62" s="320"/>
      <c r="C62" s="320"/>
      <c r="D62" s="320"/>
      <c r="E62" s="320"/>
      <c r="F62" s="320"/>
      <c r="G62" s="320"/>
      <c r="H62" s="320"/>
      <c r="M62" s="330"/>
    </row>
    <row r="63" spans="2:13" s="75" customFormat="1" ht="11.5" x14ac:dyDescent="0.25">
      <c r="B63" s="320"/>
      <c r="C63" s="320"/>
      <c r="D63" s="320"/>
      <c r="E63" s="320"/>
      <c r="F63" s="320"/>
      <c r="G63" s="320"/>
      <c r="H63" s="320"/>
      <c r="M63" s="330"/>
    </row>
    <row r="64" spans="2:13" s="75" customFormat="1" ht="11.5" x14ac:dyDescent="0.25">
      <c r="B64" s="320"/>
      <c r="C64" s="320"/>
      <c r="D64" s="320"/>
      <c r="E64" s="320"/>
      <c r="F64" s="320"/>
      <c r="G64" s="320"/>
      <c r="H64" s="320"/>
      <c r="M64" s="330"/>
    </row>
    <row r="65" spans="2:13" s="75" customFormat="1" ht="11.5" x14ac:dyDescent="0.25">
      <c r="B65" s="320"/>
      <c r="C65" s="320"/>
      <c r="D65" s="320"/>
      <c r="E65" s="320"/>
      <c r="F65" s="320"/>
      <c r="G65" s="320"/>
      <c r="H65" s="320"/>
      <c r="M65" s="330"/>
    </row>
    <row r="66" spans="2:13" s="75" customFormat="1" ht="11.5" x14ac:dyDescent="0.25">
      <c r="B66" s="320"/>
      <c r="C66" s="320"/>
      <c r="D66" s="320"/>
      <c r="E66" s="320"/>
      <c r="F66" s="320"/>
      <c r="G66" s="320"/>
      <c r="H66" s="320"/>
      <c r="M66" s="330"/>
    </row>
    <row r="67" spans="2:13" s="75" customFormat="1" ht="11.5" x14ac:dyDescent="0.25">
      <c r="B67" s="320"/>
      <c r="C67" s="320"/>
      <c r="D67" s="320"/>
      <c r="E67" s="320"/>
      <c r="F67" s="320"/>
      <c r="G67" s="320"/>
      <c r="H67" s="320"/>
      <c r="M67" s="330"/>
    </row>
    <row r="68" spans="2:13" s="75" customFormat="1" ht="11.5" x14ac:dyDescent="0.25">
      <c r="B68" s="320"/>
      <c r="C68" s="320"/>
      <c r="D68" s="320"/>
      <c r="E68" s="320"/>
      <c r="F68" s="320"/>
      <c r="G68" s="320"/>
      <c r="H68" s="320"/>
      <c r="M68" s="330"/>
    </row>
    <row r="69" spans="2:13" s="75" customFormat="1" ht="11.5" x14ac:dyDescent="0.25">
      <c r="B69" s="320"/>
      <c r="C69" s="320"/>
      <c r="D69" s="320"/>
      <c r="E69" s="320"/>
      <c r="F69" s="320"/>
      <c r="G69" s="320"/>
      <c r="H69" s="320"/>
      <c r="M69" s="330"/>
    </row>
    <row r="70" spans="2:13" s="75" customFormat="1" ht="11.5" x14ac:dyDescent="0.25">
      <c r="B70" s="320"/>
      <c r="C70" s="320"/>
      <c r="D70" s="320"/>
      <c r="E70" s="320"/>
      <c r="F70" s="320"/>
      <c r="G70" s="320"/>
      <c r="H70" s="320"/>
      <c r="M70" s="330"/>
    </row>
    <row r="71" spans="2:13" s="75" customFormat="1" ht="11.5" x14ac:dyDescent="0.25">
      <c r="B71" s="320"/>
      <c r="C71" s="320"/>
      <c r="D71" s="320"/>
      <c r="E71" s="320"/>
      <c r="F71" s="320"/>
      <c r="G71" s="320"/>
      <c r="H71" s="320"/>
      <c r="M71" s="330"/>
    </row>
    <row r="72" spans="2:13" s="75" customFormat="1" ht="11.5" x14ac:dyDescent="0.25">
      <c r="B72" s="320"/>
      <c r="C72" s="320"/>
      <c r="D72" s="320"/>
      <c r="E72" s="320"/>
      <c r="F72" s="320"/>
      <c r="G72" s="320"/>
      <c r="H72" s="320"/>
      <c r="M72" s="330"/>
    </row>
    <row r="73" spans="2:13" s="75" customFormat="1" ht="11.5" x14ac:dyDescent="0.25">
      <c r="B73" s="320"/>
      <c r="C73" s="320"/>
      <c r="D73" s="320"/>
      <c r="E73" s="320"/>
      <c r="F73" s="320"/>
      <c r="G73" s="320"/>
      <c r="H73" s="320"/>
      <c r="M73" s="330"/>
    </row>
    <row r="74" spans="2:13" s="75" customFormat="1" ht="11.5" x14ac:dyDescent="0.25">
      <c r="B74" s="320"/>
      <c r="C74" s="320"/>
      <c r="D74" s="320"/>
      <c r="E74" s="320"/>
      <c r="F74" s="320"/>
      <c r="G74" s="320"/>
      <c r="H74" s="320"/>
      <c r="M74" s="330"/>
    </row>
    <row r="75" spans="2:13" s="75" customFormat="1" ht="11.5" x14ac:dyDescent="0.25">
      <c r="B75" s="320"/>
      <c r="C75" s="320"/>
      <c r="D75" s="320"/>
      <c r="E75" s="320"/>
      <c r="F75" s="320"/>
      <c r="G75" s="320"/>
      <c r="H75" s="320"/>
      <c r="M75" s="330"/>
    </row>
    <row r="76" spans="2:13" s="75" customFormat="1" ht="11.5" x14ac:dyDescent="0.25">
      <c r="B76" s="320"/>
      <c r="C76" s="320"/>
      <c r="D76" s="320"/>
      <c r="E76" s="320"/>
      <c r="F76" s="320"/>
      <c r="G76" s="320"/>
      <c r="H76" s="320"/>
      <c r="M76" s="330"/>
    </row>
    <row r="77" spans="2:13" s="75" customFormat="1" ht="11.5" x14ac:dyDescent="0.25">
      <c r="B77" s="320"/>
      <c r="C77" s="320"/>
      <c r="D77" s="320"/>
      <c r="E77" s="320"/>
      <c r="F77" s="320"/>
      <c r="G77" s="320"/>
      <c r="H77" s="320"/>
      <c r="M77" s="330"/>
    </row>
    <row r="78" spans="2:13" s="75" customFormat="1" ht="11.5" x14ac:dyDescent="0.25">
      <c r="B78" s="320"/>
      <c r="C78" s="320"/>
      <c r="D78" s="320"/>
      <c r="E78" s="320"/>
      <c r="F78" s="320"/>
      <c r="G78" s="320"/>
      <c r="H78" s="320"/>
      <c r="M78" s="330"/>
    </row>
    <row r="79" spans="2:13" s="75" customFormat="1" ht="11.5" x14ac:dyDescent="0.25">
      <c r="B79" s="320"/>
      <c r="C79" s="320"/>
      <c r="D79" s="320"/>
      <c r="E79" s="320"/>
      <c r="F79" s="320"/>
      <c r="G79" s="320"/>
      <c r="H79" s="320"/>
      <c r="M79" s="330"/>
    </row>
    <row r="80" spans="2:13" s="75" customFormat="1" ht="11.5" x14ac:dyDescent="0.25">
      <c r="B80" s="320"/>
      <c r="C80" s="320"/>
      <c r="D80" s="320"/>
      <c r="E80" s="320"/>
      <c r="F80" s="320"/>
      <c r="G80" s="320"/>
      <c r="H80" s="320"/>
      <c r="M80" s="330"/>
    </row>
    <row r="81" spans="2:13" s="75" customFormat="1" ht="11.5" x14ac:dyDescent="0.25">
      <c r="B81" s="320"/>
      <c r="C81" s="320"/>
      <c r="D81" s="320"/>
      <c r="E81" s="320"/>
      <c r="F81" s="320"/>
      <c r="G81" s="320"/>
      <c r="H81" s="320"/>
      <c r="M81" s="330"/>
    </row>
    <row r="82" spans="2:13" s="75" customFormat="1" ht="11.5" x14ac:dyDescent="0.25">
      <c r="B82" s="320"/>
      <c r="C82" s="320"/>
      <c r="D82" s="320"/>
      <c r="E82" s="320"/>
      <c r="F82" s="320"/>
      <c r="G82" s="320"/>
      <c r="H82" s="320"/>
      <c r="M82" s="330"/>
    </row>
    <row r="83" spans="2:13" s="75" customFormat="1" ht="11.5" x14ac:dyDescent="0.25">
      <c r="B83" s="320"/>
      <c r="C83" s="320"/>
      <c r="D83" s="320"/>
      <c r="E83" s="320"/>
      <c r="F83" s="320"/>
      <c r="G83" s="320"/>
      <c r="H83" s="320"/>
      <c r="M83" s="330"/>
    </row>
    <row r="84" spans="2:13" s="75" customFormat="1" ht="11.5" x14ac:dyDescent="0.25">
      <c r="B84" s="320"/>
      <c r="C84" s="320"/>
      <c r="D84" s="320"/>
      <c r="E84" s="320"/>
      <c r="F84" s="320"/>
      <c r="G84" s="320"/>
      <c r="H84" s="320"/>
      <c r="M84" s="330"/>
    </row>
    <row r="85" spans="2:13" s="75" customFormat="1" ht="11.5" x14ac:dyDescent="0.25">
      <c r="B85" s="320"/>
      <c r="C85" s="320"/>
      <c r="D85" s="320"/>
      <c r="E85" s="320"/>
      <c r="F85" s="320"/>
      <c r="G85" s="320"/>
      <c r="H85" s="320"/>
      <c r="M85" s="330"/>
    </row>
    <row r="86" spans="2:13" s="75" customFormat="1" ht="11.5" x14ac:dyDescent="0.25">
      <c r="B86" s="320"/>
      <c r="C86" s="320"/>
      <c r="D86" s="320"/>
      <c r="E86" s="320"/>
      <c r="F86" s="320"/>
      <c r="G86" s="320"/>
      <c r="H86" s="320"/>
      <c r="M86" s="330"/>
    </row>
    <row r="87" spans="2:13" s="75" customFormat="1" ht="11.5" x14ac:dyDescent="0.25">
      <c r="B87" s="320"/>
      <c r="C87" s="320"/>
      <c r="D87" s="320"/>
      <c r="E87" s="320"/>
      <c r="F87" s="320"/>
      <c r="G87" s="320"/>
      <c r="H87" s="320"/>
      <c r="M87" s="330"/>
    </row>
    <row r="88" spans="2:13" s="75" customFormat="1" ht="11.5" x14ac:dyDescent="0.25">
      <c r="B88" s="320"/>
      <c r="C88" s="320"/>
      <c r="D88" s="320"/>
      <c r="E88" s="320"/>
      <c r="F88" s="320"/>
      <c r="G88" s="320"/>
      <c r="H88" s="320"/>
      <c r="M88" s="330"/>
    </row>
    <row r="89" spans="2:13" s="75" customFormat="1" ht="11.5" x14ac:dyDescent="0.25">
      <c r="B89" s="320"/>
      <c r="C89" s="320"/>
      <c r="D89" s="320"/>
      <c r="E89" s="320"/>
      <c r="F89" s="320"/>
      <c r="G89" s="320"/>
      <c r="H89" s="320"/>
      <c r="M89" s="330"/>
    </row>
    <row r="90" spans="2:13" s="75" customFormat="1" ht="11.5" x14ac:dyDescent="0.25">
      <c r="B90" s="320"/>
      <c r="C90" s="320"/>
      <c r="D90" s="320"/>
      <c r="E90" s="320"/>
      <c r="F90" s="320"/>
      <c r="G90" s="320"/>
      <c r="H90" s="320"/>
      <c r="M90" s="330"/>
    </row>
    <row r="91" spans="2:13" s="75" customFormat="1" ht="11.5" x14ac:dyDescent="0.25">
      <c r="B91" s="320"/>
      <c r="C91" s="320"/>
      <c r="D91" s="320"/>
      <c r="E91" s="320"/>
      <c r="F91" s="320"/>
      <c r="G91" s="320"/>
      <c r="H91" s="320"/>
      <c r="M91" s="330"/>
    </row>
    <row r="92" spans="2:13" s="75" customFormat="1" ht="11.5" x14ac:dyDescent="0.25">
      <c r="B92" s="320"/>
      <c r="C92" s="320"/>
      <c r="D92" s="320"/>
      <c r="E92" s="320"/>
      <c r="F92" s="320"/>
      <c r="G92" s="320"/>
      <c r="H92" s="320"/>
      <c r="M92" s="330"/>
    </row>
    <row r="93" spans="2:13" s="75" customFormat="1" ht="11.5" x14ac:dyDescent="0.25">
      <c r="B93" s="320"/>
      <c r="C93" s="320"/>
      <c r="D93" s="320"/>
      <c r="E93" s="320"/>
      <c r="F93" s="320"/>
      <c r="G93" s="320"/>
      <c r="H93" s="320"/>
      <c r="M93" s="330"/>
    </row>
    <row r="94" spans="2:13" s="75" customFormat="1" ht="11.5" x14ac:dyDescent="0.25">
      <c r="B94" s="320"/>
      <c r="C94" s="320"/>
      <c r="D94" s="320"/>
      <c r="E94" s="320"/>
      <c r="F94" s="320"/>
      <c r="G94" s="320"/>
      <c r="H94" s="320"/>
      <c r="M94" s="330"/>
    </row>
    <row r="95" spans="2:13" s="75" customFormat="1" ht="11.5" x14ac:dyDescent="0.25">
      <c r="B95" s="320"/>
      <c r="C95" s="320"/>
      <c r="D95" s="320"/>
      <c r="E95" s="320"/>
      <c r="F95" s="320"/>
      <c r="G95" s="320"/>
      <c r="H95" s="320"/>
      <c r="M95" s="330"/>
    </row>
    <row r="96" spans="2:13" s="75" customFormat="1" ht="11.5" x14ac:dyDescent="0.25">
      <c r="B96" s="320"/>
      <c r="C96" s="320"/>
      <c r="D96" s="320"/>
      <c r="E96" s="320"/>
      <c r="F96" s="320"/>
      <c r="G96" s="320"/>
      <c r="H96" s="320"/>
      <c r="M96" s="330"/>
    </row>
    <row r="97" spans="2:13" s="75" customFormat="1" ht="11.5" x14ac:dyDescent="0.25">
      <c r="B97" s="320"/>
      <c r="C97" s="320"/>
      <c r="D97" s="320"/>
      <c r="E97" s="320"/>
      <c r="F97" s="320"/>
      <c r="G97" s="320"/>
      <c r="H97" s="320"/>
      <c r="M97" s="330"/>
    </row>
    <row r="98" spans="2:13" s="75" customFormat="1" ht="11.5" x14ac:dyDescent="0.25">
      <c r="B98" s="320"/>
      <c r="C98" s="320"/>
      <c r="D98" s="320"/>
      <c r="E98" s="320"/>
      <c r="F98" s="320"/>
      <c r="G98" s="320"/>
      <c r="H98" s="320"/>
      <c r="M98" s="330"/>
    </row>
    <row r="99" spans="2:13" s="75" customFormat="1" ht="11.5" x14ac:dyDescent="0.25">
      <c r="B99" s="320"/>
      <c r="C99" s="320"/>
      <c r="D99" s="320"/>
      <c r="E99" s="320"/>
      <c r="F99" s="320"/>
      <c r="G99" s="320"/>
      <c r="H99" s="320"/>
      <c r="M99" s="330"/>
    </row>
    <row r="100" spans="2:13" s="75" customFormat="1" ht="11.5" x14ac:dyDescent="0.25">
      <c r="B100" s="320"/>
      <c r="C100" s="320"/>
      <c r="D100" s="320"/>
      <c r="E100" s="320"/>
      <c r="F100" s="320"/>
      <c r="G100" s="320"/>
      <c r="H100" s="320"/>
      <c r="M100" s="330"/>
    </row>
    <row r="101" spans="2:13" s="75" customFormat="1" ht="11.5" x14ac:dyDescent="0.25">
      <c r="B101" s="320"/>
      <c r="C101" s="320"/>
      <c r="D101" s="320"/>
      <c r="E101" s="320"/>
      <c r="F101" s="320"/>
      <c r="G101" s="320"/>
      <c r="H101" s="320"/>
      <c r="M101" s="330"/>
    </row>
    <row r="102" spans="2:13" s="75" customFormat="1" ht="11.5" x14ac:dyDescent="0.25">
      <c r="B102" s="320"/>
      <c r="C102" s="320"/>
      <c r="D102" s="320"/>
      <c r="E102" s="320"/>
      <c r="F102" s="320"/>
      <c r="G102" s="320"/>
      <c r="H102" s="320"/>
      <c r="M102" s="330"/>
    </row>
    <row r="103" spans="2:13" s="75" customFormat="1" ht="11.5" x14ac:dyDescent="0.25">
      <c r="B103" s="320"/>
      <c r="C103" s="320"/>
      <c r="D103" s="320"/>
      <c r="E103" s="320"/>
      <c r="F103" s="320"/>
      <c r="G103" s="320"/>
      <c r="H103" s="320"/>
      <c r="M103" s="330"/>
    </row>
    <row r="104" spans="2:13" s="75" customFormat="1" ht="11.5" x14ac:dyDescent="0.25">
      <c r="B104" s="320"/>
      <c r="C104" s="320"/>
      <c r="D104" s="320"/>
      <c r="E104" s="320"/>
      <c r="F104" s="320"/>
      <c r="G104" s="320"/>
      <c r="H104" s="320"/>
      <c r="M104" s="330"/>
    </row>
    <row r="105" spans="2:13" s="75" customFormat="1" ht="11.5" x14ac:dyDescent="0.25">
      <c r="B105" s="320"/>
      <c r="C105" s="320"/>
      <c r="D105" s="320"/>
      <c r="E105" s="320"/>
      <c r="F105" s="320"/>
      <c r="G105" s="320"/>
      <c r="H105" s="320"/>
      <c r="M105" s="330"/>
    </row>
    <row r="106" spans="2:13" s="75" customFormat="1" ht="11.5" x14ac:dyDescent="0.25">
      <c r="B106" s="320"/>
      <c r="C106" s="320"/>
      <c r="D106" s="320"/>
      <c r="E106" s="320"/>
      <c r="F106" s="320"/>
      <c r="G106" s="320"/>
      <c r="H106" s="320"/>
      <c r="M106" s="330"/>
    </row>
    <row r="107" spans="2:13" s="75" customFormat="1" ht="11.5" x14ac:dyDescent="0.25">
      <c r="B107" s="320"/>
      <c r="C107" s="320"/>
      <c r="D107" s="320"/>
      <c r="E107" s="320"/>
      <c r="F107" s="320"/>
      <c r="G107" s="320"/>
      <c r="H107" s="320"/>
      <c r="M107" s="330"/>
    </row>
    <row r="108" spans="2:13" s="75" customFormat="1" ht="11.5" x14ac:dyDescent="0.25">
      <c r="B108" s="320"/>
      <c r="C108" s="320"/>
      <c r="D108" s="320"/>
      <c r="E108" s="320"/>
      <c r="F108" s="320"/>
      <c r="G108" s="320"/>
      <c r="H108" s="320"/>
      <c r="M108" s="330"/>
    </row>
    <row r="109" spans="2:13" s="75" customFormat="1" ht="11.5" x14ac:dyDescent="0.25">
      <c r="B109" s="320"/>
      <c r="C109" s="320"/>
      <c r="D109" s="320"/>
      <c r="E109" s="320"/>
      <c r="F109" s="320"/>
      <c r="G109" s="320"/>
      <c r="H109" s="320"/>
      <c r="M109" s="330"/>
    </row>
    <row r="110" spans="2:13" s="75" customFormat="1" ht="11.5" x14ac:dyDescent="0.25">
      <c r="B110" s="320"/>
      <c r="C110" s="320"/>
      <c r="D110" s="320"/>
      <c r="E110" s="320"/>
      <c r="F110" s="320"/>
      <c r="G110" s="320"/>
      <c r="H110" s="320"/>
      <c r="M110" s="330"/>
    </row>
    <row r="111" spans="2:13" s="75" customFormat="1" ht="11.5" x14ac:dyDescent="0.25">
      <c r="B111" s="320"/>
      <c r="C111" s="320"/>
      <c r="D111" s="320"/>
      <c r="E111" s="320"/>
      <c r="F111" s="320"/>
      <c r="G111" s="320"/>
      <c r="H111" s="320"/>
      <c r="M111" s="330"/>
    </row>
    <row r="112" spans="2:13" s="75" customFormat="1" ht="11.5" x14ac:dyDescent="0.25">
      <c r="B112" s="320"/>
      <c r="C112" s="320"/>
      <c r="D112" s="320"/>
      <c r="E112" s="320"/>
      <c r="F112" s="320"/>
      <c r="G112" s="320"/>
      <c r="H112" s="320"/>
      <c r="M112" s="330"/>
    </row>
    <row r="113" spans="2:13" s="75" customFormat="1" ht="11.5" x14ac:dyDescent="0.25">
      <c r="B113" s="320"/>
      <c r="C113" s="320"/>
      <c r="D113" s="320"/>
      <c r="E113" s="320"/>
      <c r="F113" s="320"/>
      <c r="G113" s="320"/>
      <c r="H113" s="320"/>
      <c r="M113" s="330"/>
    </row>
    <row r="114" spans="2:13" s="75" customFormat="1" ht="11.5" x14ac:dyDescent="0.25">
      <c r="B114" s="320"/>
      <c r="C114" s="320"/>
      <c r="D114" s="320"/>
      <c r="E114" s="320"/>
      <c r="F114" s="320"/>
      <c r="G114" s="320"/>
      <c r="H114" s="320"/>
      <c r="M114" s="330"/>
    </row>
    <row r="115" spans="2:13" s="75" customFormat="1" ht="11.5" x14ac:dyDescent="0.25">
      <c r="B115" s="320"/>
      <c r="C115" s="320"/>
      <c r="D115" s="320"/>
      <c r="E115" s="320"/>
      <c r="F115" s="320"/>
      <c r="G115" s="320"/>
      <c r="H115" s="320"/>
      <c r="M115" s="330"/>
    </row>
    <row r="116" spans="2:13" s="75" customFormat="1" ht="11.5" x14ac:dyDescent="0.25">
      <c r="B116" s="320"/>
      <c r="C116" s="320"/>
      <c r="D116" s="320"/>
      <c r="E116" s="320"/>
      <c r="F116" s="320"/>
      <c r="G116" s="320"/>
      <c r="H116" s="320"/>
      <c r="M116" s="330"/>
    </row>
    <row r="117" spans="2:13" s="75" customFormat="1" ht="11.5" x14ac:dyDescent="0.25">
      <c r="B117" s="320"/>
      <c r="C117" s="320"/>
      <c r="D117" s="320"/>
      <c r="E117" s="320"/>
      <c r="F117" s="320"/>
      <c r="G117" s="320"/>
      <c r="H117" s="320"/>
      <c r="M117" s="330"/>
    </row>
    <row r="118" spans="2:13" s="75" customFormat="1" ht="11.5" x14ac:dyDescent="0.25">
      <c r="B118" s="320"/>
      <c r="C118" s="320"/>
      <c r="D118" s="320"/>
      <c r="E118" s="320"/>
      <c r="F118" s="320"/>
      <c r="G118" s="320"/>
      <c r="H118" s="320"/>
      <c r="M118" s="330"/>
    </row>
    <row r="119" spans="2:13" s="75" customFormat="1" ht="11.5" x14ac:dyDescent="0.25">
      <c r="B119" s="320"/>
      <c r="C119" s="320"/>
      <c r="D119" s="320"/>
      <c r="E119" s="320"/>
      <c r="F119" s="320"/>
      <c r="G119" s="320"/>
      <c r="H119" s="320"/>
      <c r="M119" s="330"/>
    </row>
    <row r="120" spans="2:13" s="75" customFormat="1" ht="11.5" x14ac:dyDescent="0.25">
      <c r="B120" s="320"/>
      <c r="C120" s="320"/>
      <c r="D120" s="320"/>
      <c r="E120" s="320"/>
      <c r="F120" s="320"/>
      <c r="G120" s="320"/>
      <c r="H120" s="320"/>
      <c r="M120" s="330"/>
    </row>
    <row r="121" spans="2:13" s="75" customFormat="1" ht="11.5" x14ac:dyDescent="0.25">
      <c r="B121" s="320"/>
      <c r="C121" s="320"/>
      <c r="D121" s="320"/>
      <c r="E121" s="320"/>
      <c r="F121" s="320"/>
      <c r="G121" s="320"/>
      <c r="H121" s="320"/>
      <c r="M121" s="330"/>
    </row>
    <row r="122" spans="2:13" s="75" customFormat="1" ht="11.5" x14ac:dyDescent="0.25">
      <c r="B122" s="320"/>
      <c r="C122" s="320"/>
      <c r="D122" s="320"/>
      <c r="E122" s="320"/>
      <c r="F122" s="320"/>
      <c r="G122" s="320"/>
      <c r="H122" s="320"/>
      <c r="M122" s="330"/>
    </row>
    <row r="123" spans="2:13" s="75" customFormat="1" ht="11.5" x14ac:dyDescent="0.25">
      <c r="B123" s="320"/>
      <c r="C123" s="320"/>
      <c r="D123" s="320"/>
      <c r="E123" s="320"/>
      <c r="F123" s="320"/>
      <c r="G123" s="320"/>
      <c r="H123" s="320"/>
      <c r="M123" s="330"/>
    </row>
    <row r="124" spans="2:13" s="75" customFormat="1" ht="11.5" x14ac:dyDescent="0.25">
      <c r="B124" s="320"/>
      <c r="C124" s="320"/>
      <c r="D124" s="320"/>
      <c r="E124" s="320"/>
      <c r="F124" s="320"/>
      <c r="G124" s="320"/>
      <c r="H124" s="320"/>
      <c r="M124" s="330"/>
    </row>
    <row r="125" spans="2:13" s="75" customFormat="1" ht="11.5" x14ac:dyDescent="0.25">
      <c r="B125" s="320"/>
      <c r="C125" s="320"/>
      <c r="D125" s="320"/>
      <c r="E125" s="320"/>
      <c r="F125" s="320"/>
      <c r="G125" s="320"/>
      <c r="H125" s="320"/>
      <c r="M125" s="330"/>
    </row>
    <row r="126" spans="2:13" s="75" customFormat="1" ht="11.5" x14ac:dyDescent="0.25">
      <c r="B126" s="320"/>
      <c r="C126" s="320"/>
      <c r="D126" s="320"/>
      <c r="E126" s="320"/>
      <c r="F126" s="320"/>
      <c r="G126" s="320"/>
      <c r="H126" s="320"/>
      <c r="M126" s="330"/>
    </row>
    <row r="127" spans="2:13" s="75" customFormat="1" ht="11.5" x14ac:dyDescent="0.25">
      <c r="B127" s="320"/>
      <c r="C127" s="320"/>
      <c r="D127" s="320"/>
      <c r="E127" s="320"/>
      <c r="F127" s="320"/>
      <c r="G127" s="320"/>
      <c r="H127" s="320"/>
      <c r="M127" s="330"/>
    </row>
    <row r="128" spans="2:13" s="75" customFormat="1" ht="11.5" x14ac:dyDescent="0.25">
      <c r="B128" s="320"/>
      <c r="C128" s="320"/>
      <c r="D128" s="320"/>
      <c r="E128" s="320"/>
      <c r="F128" s="320"/>
      <c r="G128" s="320"/>
      <c r="H128" s="320"/>
      <c r="M128" s="330"/>
    </row>
    <row r="129" spans="2:13" s="75" customFormat="1" ht="11.5" x14ac:dyDescent="0.25">
      <c r="B129" s="320"/>
      <c r="C129" s="320"/>
      <c r="D129" s="320"/>
      <c r="E129" s="320"/>
      <c r="F129" s="320"/>
      <c r="G129" s="320"/>
      <c r="H129" s="320"/>
      <c r="M129" s="330"/>
    </row>
    <row r="130" spans="2:13" s="75" customFormat="1" ht="11.5" x14ac:dyDescent="0.25">
      <c r="B130" s="320"/>
      <c r="C130" s="320"/>
      <c r="D130" s="320"/>
      <c r="E130" s="320"/>
      <c r="F130" s="320"/>
      <c r="G130" s="320"/>
      <c r="H130" s="320"/>
      <c r="M130" s="330"/>
    </row>
    <row r="131" spans="2:13" s="75" customFormat="1" ht="11.5" x14ac:dyDescent="0.25">
      <c r="B131" s="320"/>
      <c r="C131" s="320"/>
      <c r="D131" s="320"/>
      <c r="E131" s="320"/>
      <c r="F131" s="320"/>
      <c r="G131" s="320"/>
      <c r="H131" s="320"/>
      <c r="M131" s="330"/>
    </row>
    <row r="132" spans="2:13" s="75" customFormat="1" ht="11.5" x14ac:dyDescent="0.25">
      <c r="B132" s="320"/>
      <c r="C132" s="320"/>
      <c r="D132" s="320"/>
      <c r="E132" s="320"/>
      <c r="F132" s="320"/>
      <c r="G132" s="320"/>
      <c r="H132" s="320"/>
      <c r="M132" s="330"/>
    </row>
    <row r="133" spans="2:13" s="75" customFormat="1" ht="11.5" x14ac:dyDescent="0.25">
      <c r="B133" s="320"/>
      <c r="C133" s="320"/>
      <c r="D133" s="320"/>
      <c r="E133" s="320"/>
      <c r="F133" s="320"/>
      <c r="G133" s="320"/>
      <c r="H133" s="320"/>
      <c r="M133" s="330"/>
    </row>
    <row r="134" spans="2:13" s="75" customFormat="1" ht="11.5" x14ac:dyDescent="0.25">
      <c r="B134" s="320"/>
      <c r="C134" s="320"/>
      <c r="D134" s="320"/>
      <c r="E134" s="320"/>
      <c r="F134" s="320"/>
      <c r="G134" s="320"/>
      <c r="H134" s="320"/>
      <c r="M134" s="330"/>
    </row>
    <row r="135" spans="2:13" s="75" customFormat="1" ht="11.5" x14ac:dyDescent="0.25">
      <c r="B135" s="320"/>
      <c r="C135" s="320"/>
      <c r="D135" s="320"/>
      <c r="E135" s="320"/>
      <c r="F135" s="320"/>
      <c r="G135" s="320"/>
      <c r="H135" s="320"/>
      <c r="M135" s="330"/>
    </row>
    <row r="136" spans="2:13" s="75" customFormat="1" ht="11.5" x14ac:dyDescent="0.25">
      <c r="B136" s="320"/>
      <c r="C136" s="320"/>
      <c r="D136" s="320"/>
      <c r="E136" s="320"/>
      <c r="F136" s="320"/>
      <c r="G136" s="320"/>
      <c r="H136" s="320"/>
      <c r="M136" s="330"/>
    </row>
    <row r="137" spans="2:13" s="75" customFormat="1" ht="11.5" x14ac:dyDescent="0.25">
      <c r="B137" s="320"/>
      <c r="C137" s="320"/>
      <c r="D137" s="320"/>
      <c r="E137" s="320"/>
      <c r="F137" s="320"/>
      <c r="G137" s="320"/>
      <c r="H137" s="320"/>
      <c r="M137" s="330"/>
    </row>
    <row r="138" spans="2:13" s="75" customFormat="1" ht="11.5" x14ac:dyDescent="0.25">
      <c r="B138" s="320"/>
      <c r="C138" s="320"/>
      <c r="D138" s="320"/>
      <c r="E138" s="320"/>
      <c r="F138" s="320"/>
      <c r="G138" s="320"/>
      <c r="H138" s="320"/>
      <c r="M138" s="330"/>
    </row>
    <row r="139" spans="2:13" s="75" customFormat="1" ht="11.5" x14ac:dyDescent="0.25">
      <c r="B139" s="320"/>
      <c r="C139" s="320"/>
      <c r="D139" s="320"/>
      <c r="E139" s="320"/>
      <c r="F139" s="320"/>
      <c r="G139" s="320"/>
      <c r="H139" s="320"/>
      <c r="M139" s="330"/>
    </row>
    <row r="140" spans="2:13" s="75" customFormat="1" ht="11.5" x14ac:dyDescent="0.25">
      <c r="B140" s="320"/>
      <c r="C140" s="320"/>
      <c r="D140" s="320"/>
      <c r="E140" s="320"/>
      <c r="F140" s="320"/>
      <c r="G140" s="320"/>
      <c r="H140" s="320"/>
      <c r="M140" s="330"/>
    </row>
    <row r="141" spans="2:13" s="75" customFormat="1" ht="11.5" x14ac:dyDescent="0.25">
      <c r="B141" s="320"/>
      <c r="C141" s="320"/>
      <c r="D141" s="320"/>
      <c r="E141" s="320"/>
      <c r="F141" s="320"/>
      <c r="G141" s="320"/>
      <c r="H141" s="320"/>
      <c r="M141" s="330"/>
    </row>
    <row r="142" spans="2:13" s="75" customFormat="1" ht="11.5" x14ac:dyDescent="0.25">
      <c r="B142" s="320"/>
      <c r="C142" s="320"/>
      <c r="D142" s="320"/>
      <c r="E142" s="320"/>
      <c r="F142" s="320"/>
      <c r="G142" s="320"/>
      <c r="H142" s="320"/>
      <c r="M142" s="330"/>
    </row>
    <row r="143" spans="2:13" s="75" customFormat="1" ht="11.5" x14ac:dyDescent="0.25">
      <c r="B143" s="320"/>
      <c r="C143" s="320"/>
      <c r="D143" s="320"/>
      <c r="E143" s="320"/>
      <c r="F143" s="320"/>
      <c r="G143" s="320"/>
      <c r="H143" s="320"/>
      <c r="M143" s="330"/>
    </row>
    <row r="144" spans="2:13" s="75" customFormat="1" ht="11.5" x14ac:dyDescent="0.25">
      <c r="B144" s="320"/>
      <c r="C144" s="320"/>
      <c r="D144" s="320"/>
      <c r="E144" s="320"/>
      <c r="F144" s="320"/>
      <c r="G144" s="320"/>
      <c r="H144" s="320"/>
      <c r="M144" s="330"/>
    </row>
    <row r="145" spans="2:13" s="75" customFormat="1" ht="11.5" x14ac:dyDescent="0.25">
      <c r="B145" s="320"/>
      <c r="C145" s="320"/>
      <c r="D145" s="320"/>
      <c r="E145" s="320"/>
      <c r="F145" s="320"/>
      <c r="G145" s="320"/>
      <c r="H145" s="320"/>
      <c r="M145" s="330"/>
    </row>
    <row r="146" spans="2:13" s="75" customFormat="1" ht="11.5" x14ac:dyDescent="0.25">
      <c r="B146" s="320"/>
      <c r="C146" s="320"/>
      <c r="D146" s="320"/>
      <c r="E146" s="320"/>
      <c r="F146" s="320"/>
      <c r="G146" s="320"/>
      <c r="H146" s="320"/>
      <c r="M146" s="330"/>
    </row>
    <row r="147" spans="2:13" s="75" customFormat="1" ht="11.5" x14ac:dyDescent="0.25">
      <c r="B147" s="320"/>
      <c r="C147" s="320"/>
      <c r="D147" s="320"/>
      <c r="E147" s="320"/>
      <c r="F147" s="320"/>
      <c r="G147" s="320"/>
      <c r="H147" s="320"/>
      <c r="M147" s="330"/>
    </row>
    <row r="148" spans="2:13" s="75" customFormat="1" ht="11.5" x14ac:dyDescent="0.25">
      <c r="B148" s="320"/>
      <c r="C148" s="320"/>
      <c r="D148" s="320"/>
      <c r="E148" s="320"/>
      <c r="F148" s="320"/>
      <c r="G148" s="320"/>
      <c r="H148" s="320"/>
      <c r="M148" s="330"/>
    </row>
    <row r="149" spans="2:13" s="75" customFormat="1" ht="11.5" x14ac:dyDescent="0.25">
      <c r="B149" s="320"/>
      <c r="C149" s="320"/>
      <c r="D149" s="320"/>
      <c r="E149" s="320"/>
      <c r="F149" s="320"/>
      <c r="G149" s="320"/>
      <c r="H149" s="320"/>
      <c r="M149" s="330"/>
    </row>
    <row r="150" spans="2:13" s="75" customFormat="1" ht="11.5" x14ac:dyDescent="0.25">
      <c r="B150" s="320"/>
      <c r="C150" s="320"/>
      <c r="D150" s="320"/>
      <c r="E150" s="320"/>
      <c r="F150" s="320"/>
      <c r="G150" s="320"/>
      <c r="H150" s="320"/>
      <c r="M150" s="330"/>
    </row>
    <row r="151" spans="2:13" s="75" customFormat="1" ht="11.5" x14ac:dyDescent="0.25">
      <c r="B151" s="320"/>
      <c r="C151" s="320"/>
      <c r="D151" s="320"/>
      <c r="E151" s="320"/>
      <c r="F151" s="320"/>
      <c r="G151" s="320"/>
      <c r="H151" s="320"/>
      <c r="M151" s="330"/>
    </row>
    <row r="152" spans="2:13" s="75" customFormat="1" ht="11.5" x14ac:dyDescent="0.25">
      <c r="B152" s="320"/>
      <c r="C152" s="320"/>
      <c r="D152" s="320"/>
      <c r="E152" s="320"/>
      <c r="F152" s="320"/>
      <c r="G152" s="320"/>
      <c r="H152" s="320"/>
      <c r="M152" s="330"/>
    </row>
    <row r="153" spans="2:13" s="75" customFormat="1" ht="11.5" x14ac:dyDescent="0.25">
      <c r="B153" s="320"/>
      <c r="C153" s="320"/>
      <c r="D153" s="320"/>
      <c r="E153" s="320"/>
      <c r="F153" s="320"/>
      <c r="G153" s="320"/>
      <c r="H153" s="320"/>
      <c r="M153" s="330"/>
    </row>
    <row r="154" spans="2:13" s="75" customFormat="1" ht="11.5" x14ac:dyDescent="0.25">
      <c r="B154" s="320"/>
      <c r="C154" s="320"/>
      <c r="D154" s="320"/>
      <c r="E154" s="320"/>
      <c r="F154" s="320"/>
      <c r="G154" s="320"/>
      <c r="H154" s="320"/>
      <c r="M154" s="330"/>
    </row>
    <row r="155" spans="2:13" s="75" customFormat="1" ht="11.5" x14ac:dyDescent="0.25">
      <c r="B155" s="320"/>
      <c r="C155" s="320"/>
      <c r="D155" s="320"/>
      <c r="E155" s="320"/>
      <c r="F155" s="320"/>
      <c r="G155" s="320"/>
      <c r="H155" s="320"/>
      <c r="M155" s="330"/>
    </row>
    <row r="156" spans="2:13" s="75" customFormat="1" ht="11.5" x14ac:dyDescent="0.25">
      <c r="B156" s="320"/>
      <c r="C156" s="320"/>
      <c r="D156" s="320"/>
      <c r="E156" s="320"/>
      <c r="F156" s="320"/>
      <c r="G156" s="320"/>
      <c r="H156" s="320"/>
      <c r="M156" s="330"/>
    </row>
    <row r="157" spans="2:13" s="75" customFormat="1" ht="11.5" x14ac:dyDescent="0.25">
      <c r="B157" s="320"/>
      <c r="C157" s="320"/>
      <c r="D157" s="320"/>
      <c r="E157" s="320"/>
      <c r="F157" s="320"/>
      <c r="G157" s="320"/>
      <c r="H157" s="320"/>
      <c r="M157" s="330"/>
    </row>
    <row r="158" spans="2:13" s="75" customFormat="1" ht="11.5" x14ac:dyDescent="0.25">
      <c r="B158" s="320"/>
      <c r="C158" s="320"/>
      <c r="D158" s="320"/>
      <c r="E158" s="320"/>
      <c r="F158" s="320"/>
      <c r="G158" s="320"/>
      <c r="H158" s="320"/>
      <c r="M158" s="330"/>
    </row>
    <row r="159" spans="2:13" s="75" customFormat="1" ht="11.5" x14ac:dyDescent="0.25">
      <c r="B159" s="320"/>
      <c r="C159" s="320"/>
      <c r="D159" s="320"/>
      <c r="E159" s="320"/>
      <c r="F159" s="320"/>
      <c r="G159" s="320"/>
      <c r="H159" s="320"/>
      <c r="M159" s="330"/>
    </row>
    <row r="160" spans="2:13" s="75" customFormat="1" ht="11.5" x14ac:dyDescent="0.25">
      <c r="B160" s="320"/>
      <c r="C160" s="320"/>
      <c r="D160" s="320"/>
      <c r="E160" s="320"/>
      <c r="F160" s="320"/>
      <c r="G160" s="320"/>
      <c r="H160" s="320"/>
      <c r="M160" s="330"/>
    </row>
    <row r="161" spans="2:13" s="75" customFormat="1" ht="11.5" x14ac:dyDescent="0.25">
      <c r="B161" s="320"/>
      <c r="C161" s="320"/>
      <c r="D161" s="320"/>
      <c r="E161" s="320"/>
      <c r="F161" s="320"/>
      <c r="G161" s="320"/>
      <c r="H161" s="320"/>
      <c r="M161" s="330"/>
    </row>
    <row r="162" spans="2:13" s="75" customFormat="1" ht="11.5" x14ac:dyDescent="0.25">
      <c r="B162" s="320"/>
      <c r="C162" s="320"/>
      <c r="D162" s="320"/>
      <c r="E162" s="320"/>
      <c r="F162" s="320"/>
      <c r="G162" s="320"/>
      <c r="H162" s="320"/>
      <c r="M162" s="330"/>
    </row>
    <row r="163" spans="2:13" s="75" customFormat="1" ht="11.5" x14ac:dyDescent="0.25">
      <c r="B163" s="320"/>
      <c r="C163" s="320"/>
      <c r="D163" s="320"/>
      <c r="E163" s="320"/>
      <c r="F163" s="320"/>
      <c r="G163" s="320"/>
      <c r="H163" s="320"/>
      <c r="M163" s="330"/>
    </row>
    <row r="164" spans="2:13" s="75" customFormat="1" ht="11.5" x14ac:dyDescent="0.25">
      <c r="B164" s="320"/>
      <c r="C164" s="320"/>
      <c r="D164" s="320"/>
      <c r="E164" s="320"/>
      <c r="F164" s="320"/>
      <c r="G164" s="320"/>
      <c r="H164" s="320"/>
      <c r="M164" s="330"/>
    </row>
    <row r="165" spans="2:13" s="75" customFormat="1" ht="11.5" x14ac:dyDescent="0.25">
      <c r="B165" s="320"/>
      <c r="C165" s="320"/>
      <c r="D165" s="320"/>
      <c r="E165" s="320"/>
      <c r="F165" s="320"/>
      <c r="G165" s="320"/>
      <c r="H165" s="320"/>
      <c r="M165" s="330"/>
    </row>
    <row r="166" spans="2:13" s="75" customFormat="1" ht="11.5" x14ac:dyDescent="0.25">
      <c r="B166" s="320"/>
      <c r="C166" s="320"/>
      <c r="D166" s="320"/>
      <c r="E166" s="320"/>
      <c r="F166" s="320"/>
      <c r="G166" s="320"/>
      <c r="H166" s="320"/>
      <c r="M166" s="330"/>
    </row>
    <row r="167" spans="2:13" s="75" customFormat="1" ht="11.5" x14ac:dyDescent="0.25">
      <c r="B167" s="320"/>
      <c r="C167" s="320"/>
      <c r="D167" s="320"/>
      <c r="E167" s="320"/>
      <c r="F167" s="320"/>
      <c r="G167" s="320"/>
      <c r="H167" s="320"/>
      <c r="M167" s="330"/>
    </row>
    <row r="168" spans="2:13" s="75" customFormat="1" ht="11.5" x14ac:dyDescent="0.25">
      <c r="B168" s="320"/>
      <c r="C168" s="320"/>
      <c r="D168" s="320"/>
      <c r="E168" s="320"/>
      <c r="F168" s="320"/>
      <c r="G168" s="320"/>
      <c r="H168" s="320"/>
      <c r="M168" s="330"/>
    </row>
    <row r="169" spans="2:13" s="75" customFormat="1" ht="11.5" x14ac:dyDescent="0.25">
      <c r="B169" s="320"/>
      <c r="C169" s="320"/>
      <c r="D169" s="320"/>
      <c r="E169" s="320"/>
      <c r="F169" s="320"/>
      <c r="G169" s="320"/>
      <c r="H169" s="320"/>
      <c r="M169" s="330"/>
    </row>
    <row r="170" spans="2:13" s="75" customFormat="1" ht="11.5" x14ac:dyDescent="0.25">
      <c r="B170" s="320"/>
      <c r="C170" s="320"/>
      <c r="D170" s="320"/>
      <c r="E170" s="320"/>
      <c r="F170" s="320"/>
      <c r="G170" s="320"/>
      <c r="H170" s="320"/>
      <c r="M170" s="330"/>
    </row>
    <row r="171" spans="2:13" s="75" customFormat="1" ht="11.5" x14ac:dyDescent="0.25">
      <c r="B171" s="320"/>
      <c r="C171" s="320"/>
      <c r="D171" s="320"/>
      <c r="E171" s="320"/>
      <c r="F171" s="320"/>
      <c r="G171" s="320"/>
      <c r="H171" s="320"/>
      <c r="M171" s="330"/>
    </row>
    <row r="172" spans="2:13" s="75" customFormat="1" ht="11.5" x14ac:dyDescent="0.25">
      <c r="B172" s="320"/>
      <c r="C172" s="320"/>
      <c r="D172" s="320"/>
      <c r="E172" s="320"/>
      <c r="F172" s="320"/>
      <c r="G172" s="320"/>
      <c r="H172" s="320"/>
      <c r="M172" s="330"/>
    </row>
    <row r="173" spans="2:13" s="75" customFormat="1" ht="11.5" x14ac:dyDescent="0.25">
      <c r="B173" s="320"/>
      <c r="C173" s="320"/>
      <c r="D173" s="320"/>
      <c r="E173" s="320"/>
      <c r="F173" s="320"/>
      <c r="G173" s="320"/>
      <c r="H173" s="320"/>
      <c r="M173" s="330"/>
    </row>
    <row r="174" spans="2:13" s="75" customFormat="1" ht="11.5" x14ac:dyDescent="0.25">
      <c r="B174" s="320"/>
      <c r="C174" s="320"/>
      <c r="D174" s="320"/>
      <c r="E174" s="320"/>
      <c r="F174" s="320"/>
      <c r="G174" s="320"/>
      <c r="H174" s="320"/>
      <c r="M174" s="330"/>
    </row>
    <row r="175" spans="2:13" s="75" customFormat="1" ht="11.5" x14ac:dyDescent="0.25">
      <c r="B175" s="320"/>
      <c r="C175" s="320"/>
      <c r="D175" s="320"/>
      <c r="E175" s="320"/>
      <c r="F175" s="320"/>
      <c r="G175" s="320"/>
      <c r="H175" s="320"/>
      <c r="M175" s="330"/>
    </row>
    <row r="176" spans="2:13" s="75" customFormat="1" ht="11.5" x14ac:dyDescent="0.25">
      <c r="B176" s="320"/>
      <c r="C176" s="320"/>
      <c r="D176" s="320"/>
      <c r="E176" s="320"/>
      <c r="F176" s="320"/>
      <c r="G176" s="320"/>
      <c r="H176" s="320"/>
      <c r="M176" s="330"/>
    </row>
    <row r="177" spans="2:13" s="75" customFormat="1" ht="11.5" x14ac:dyDescent="0.25">
      <c r="B177" s="320"/>
      <c r="C177" s="320"/>
      <c r="D177" s="320"/>
      <c r="E177" s="320"/>
      <c r="F177" s="320"/>
      <c r="G177" s="320"/>
      <c r="H177" s="320"/>
      <c r="M177" s="330"/>
    </row>
    <row r="178" spans="2:13" s="75" customFormat="1" ht="11.5" x14ac:dyDescent="0.25">
      <c r="B178" s="320"/>
      <c r="C178" s="320"/>
      <c r="D178" s="320"/>
      <c r="E178" s="320"/>
      <c r="F178" s="320"/>
      <c r="G178" s="320"/>
      <c r="H178" s="320"/>
      <c r="M178" s="330"/>
    </row>
    <row r="179" spans="2:13" s="75" customFormat="1" ht="11.5" x14ac:dyDescent="0.25">
      <c r="B179" s="320"/>
      <c r="C179" s="320"/>
      <c r="D179" s="320"/>
      <c r="E179" s="320"/>
      <c r="F179" s="320"/>
      <c r="G179" s="320"/>
      <c r="H179" s="320"/>
      <c r="M179" s="330"/>
    </row>
    <row r="180" spans="2:13" s="75" customFormat="1" ht="11.5" x14ac:dyDescent="0.25">
      <c r="B180" s="320"/>
      <c r="C180" s="320"/>
      <c r="D180" s="320"/>
      <c r="E180" s="320"/>
      <c r="F180" s="320"/>
      <c r="G180" s="320"/>
      <c r="H180" s="320"/>
      <c r="M180" s="330"/>
    </row>
    <row r="181" spans="2:13" s="75" customFormat="1" ht="11.5" x14ac:dyDescent="0.25">
      <c r="B181" s="320"/>
      <c r="C181" s="320"/>
      <c r="D181" s="320"/>
      <c r="E181" s="320"/>
      <c r="F181" s="320"/>
      <c r="G181" s="320"/>
      <c r="H181" s="320"/>
      <c r="M181" s="330"/>
    </row>
    <row r="182" spans="2:13" s="75" customFormat="1" ht="11.5" x14ac:dyDescent="0.25">
      <c r="B182" s="320"/>
      <c r="C182" s="320"/>
      <c r="D182" s="320"/>
      <c r="E182" s="320"/>
      <c r="F182" s="320"/>
      <c r="G182" s="320"/>
      <c r="H182" s="320"/>
      <c r="M182" s="330"/>
    </row>
    <row r="183" spans="2:13" s="75" customFormat="1" ht="11.5" x14ac:dyDescent="0.25">
      <c r="B183" s="320"/>
      <c r="C183" s="320"/>
      <c r="D183" s="320"/>
      <c r="E183" s="320"/>
      <c r="F183" s="320"/>
      <c r="G183" s="320"/>
      <c r="H183" s="320"/>
      <c r="M183" s="330"/>
    </row>
    <row r="184" spans="2:13" s="75" customFormat="1" ht="11.5" x14ac:dyDescent="0.25">
      <c r="B184" s="320"/>
      <c r="C184" s="320"/>
      <c r="D184" s="320"/>
      <c r="E184" s="320"/>
      <c r="F184" s="320"/>
      <c r="G184" s="320"/>
      <c r="H184" s="320"/>
      <c r="M184" s="330"/>
    </row>
    <row r="185" spans="2:13" s="75" customFormat="1" ht="11.5" x14ac:dyDescent="0.25">
      <c r="B185" s="320"/>
      <c r="C185" s="320"/>
      <c r="D185" s="320"/>
      <c r="E185" s="320"/>
      <c r="F185" s="320"/>
      <c r="G185" s="320"/>
      <c r="H185" s="320"/>
      <c r="M185" s="330"/>
    </row>
    <row r="186" spans="2:13" s="75" customFormat="1" ht="11.5" x14ac:dyDescent="0.25">
      <c r="B186" s="320"/>
      <c r="C186" s="320"/>
      <c r="D186" s="320"/>
      <c r="E186" s="320"/>
      <c r="F186" s="320"/>
      <c r="G186" s="320"/>
      <c r="H186" s="320"/>
      <c r="M186" s="330"/>
    </row>
    <row r="187" spans="2:13" s="75" customFormat="1" ht="11.5" x14ac:dyDescent="0.25">
      <c r="B187" s="320"/>
      <c r="C187" s="320"/>
      <c r="D187" s="320"/>
      <c r="E187" s="320"/>
      <c r="F187" s="320"/>
      <c r="G187" s="320"/>
      <c r="H187" s="320"/>
      <c r="M187" s="330"/>
    </row>
    <row r="188" spans="2:13" s="75" customFormat="1" ht="11.5" x14ac:dyDescent="0.25">
      <c r="B188" s="320"/>
      <c r="C188" s="320"/>
      <c r="D188" s="320"/>
      <c r="E188" s="320"/>
      <c r="F188" s="320"/>
      <c r="G188" s="320"/>
      <c r="H188" s="320"/>
      <c r="M188" s="330"/>
    </row>
    <row r="189" spans="2:13" s="75" customFormat="1" ht="11.5" x14ac:dyDescent="0.25">
      <c r="B189" s="320"/>
      <c r="C189" s="320"/>
      <c r="D189" s="320"/>
      <c r="E189" s="320"/>
      <c r="F189" s="320"/>
      <c r="G189" s="320"/>
      <c r="H189" s="320"/>
      <c r="M189" s="330"/>
    </row>
    <row r="190" spans="2:13" s="75" customFormat="1" ht="11.5" x14ac:dyDescent="0.25">
      <c r="B190" s="320"/>
      <c r="C190" s="320"/>
      <c r="D190" s="320"/>
      <c r="E190" s="320"/>
      <c r="F190" s="320"/>
      <c r="G190" s="320"/>
      <c r="H190" s="320"/>
      <c r="M190" s="330"/>
    </row>
    <row r="191" spans="2:13" s="75" customFormat="1" ht="11.5" x14ac:dyDescent="0.25">
      <c r="B191" s="320"/>
      <c r="C191" s="320"/>
      <c r="D191" s="320"/>
      <c r="E191" s="320"/>
      <c r="F191" s="320"/>
      <c r="G191" s="320"/>
      <c r="H191" s="320"/>
      <c r="M191" s="330"/>
    </row>
    <row r="192" spans="2:13" s="75" customFormat="1" ht="11.5" x14ac:dyDescent="0.25">
      <c r="B192" s="320"/>
      <c r="C192" s="320"/>
      <c r="D192" s="320"/>
      <c r="E192" s="320"/>
      <c r="F192" s="320"/>
      <c r="G192" s="320"/>
      <c r="H192" s="320"/>
      <c r="M192" s="330"/>
    </row>
    <row r="193" spans="2:13" s="75" customFormat="1" ht="11.5" x14ac:dyDescent="0.25">
      <c r="B193" s="320"/>
      <c r="C193" s="320"/>
      <c r="D193" s="320"/>
      <c r="E193" s="320"/>
      <c r="F193" s="320"/>
      <c r="G193" s="320"/>
      <c r="H193" s="320"/>
      <c r="M193" s="330"/>
    </row>
    <row r="194" spans="2:13" s="75" customFormat="1" ht="11.5" x14ac:dyDescent="0.25">
      <c r="B194" s="320"/>
      <c r="C194" s="320"/>
      <c r="D194" s="320"/>
      <c r="E194" s="320"/>
      <c r="F194" s="320"/>
      <c r="G194" s="320"/>
      <c r="H194" s="320"/>
      <c r="M194" s="330"/>
    </row>
    <row r="195" spans="2:13" s="75" customFormat="1" ht="11.5" x14ac:dyDescent="0.25">
      <c r="B195" s="320"/>
      <c r="C195" s="320"/>
      <c r="D195" s="320"/>
      <c r="E195" s="320"/>
      <c r="F195" s="320"/>
      <c r="G195" s="320"/>
      <c r="H195" s="320"/>
      <c r="M195" s="330"/>
    </row>
    <row r="196" spans="2:13" s="75" customFormat="1" ht="11.5" x14ac:dyDescent="0.25">
      <c r="B196" s="320"/>
      <c r="C196" s="320"/>
      <c r="D196" s="320"/>
      <c r="E196" s="320"/>
      <c r="F196" s="320"/>
      <c r="G196" s="320"/>
      <c r="H196" s="320"/>
      <c r="M196" s="330"/>
    </row>
    <row r="197" spans="2:13" s="75" customFormat="1" ht="11.5" x14ac:dyDescent="0.25">
      <c r="B197" s="320"/>
      <c r="C197" s="320"/>
      <c r="D197" s="320"/>
      <c r="E197" s="320"/>
      <c r="F197" s="320"/>
      <c r="G197" s="320"/>
      <c r="H197" s="320"/>
      <c r="M197" s="330"/>
    </row>
    <row r="198" spans="2:13" s="75" customFormat="1" ht="11.5" x14ac:dyDescent="0.25">
      <c r="B198" s="320"/>
      <c r="C198" s="320"/>
      <c r="D198" s="320"/>
      <c r="E198" s="320"/>
      <c r="F198" s="320"/>
      <c r="G198" s="320"/>
      <c r="H198" s="320"/>
      <c r="M198" s="330"/>
    </row>
    <row r="199" spans="2:13" s="75" customFormat="1" ht="11.5" x14ac:dyDescent="0.25">
      <c r="B199" s="320"/>
      <c r="C199" s="320"/>
      <c r="D199" s="320"/>
      <c r="E199" s="320"/>
      <c r="F199" s="320"/>
      <c r="G199" s="320"/>
      <c r="H199" s="320"/>
      <c r="M199" s="330"/>
    </row>
    <row r="200" spans="2:13" s="75" customFormat="1" ht="11.5" x14ac:dyDescent="0.25">
      <c r="B200" s="320"/>
      <c r="C200" s="320"/>
      <c r="D200" s="320"/>
      <c r="E200" s="320"/>
      <c r="F200" s="320"/>
      <c r="G200" s="320"/>
      <c r="H200" s="320"/>
      <c r="M200" s="330"/>
    </row>
    <row r="201" spans="2:13" s="75" customFormat="1" ht="11.5" x14ac:dyDescent="0.25">
      <c r="B201" s="320"/>
      <c r="C201" s="320"/>
      <c r="D201" s="320"/>
      <c r="E201" s="320"/>
      <c r="F201" s="320"/>
      <c r="G201" s="320"/>
      <c r="H201" s="320"/>
      <c r="M201" s="330"/>
    </row>
    <row r="202" spans="2:13" s="75" customFormat="1" ht="11.5" x14ac:dyDescent="0.25">
      <c r="B202" s="320"/>
      <c r="C202" s="320"/>
      <c r="D202" s="320"/>
      <c r="E202" s="320"/>
      <c r="F202" s="320"/>
      <c r="G202" s="320"/>
      <c r="H202" s="320"/>
      <c r="M202" s="330"/>
    </row>
    <row r="203" spans="2:13" s="75" customFormat="1" ht="11.5" x14ac:dyDescent="0.25">
      <c r="B203" s="320"/>
      <c r="C203" s="320"/>
      <c r="D203" s="320"/>
      <c r="E203" s="320"/>
      <c r="F203" s="320"/>
      <c r="G203" s="320"/>
      <c r="H203" s="320"/>
      <c r="M203" s="330"/>
    </row>
    <row r="204" spans="2:13" s="75" customFormat="1" ht="11.5" x14ac:dyDescent="0.25">
      <c r="B204" s="320"/>
      <c r="C204" s="320"/>
      <c r="D204" s="320"/>
      <c r="E204" s="320"/>
      <c r="F204" s="320"/>
      <c r="G204" s="320"/>
      <c r="H204" s="320"/>
      <c r="M204" s="330"/>
    </row>
    <row r="205" spans="2:13" s="75" customFormat="1" ht="11.5" x14ac:dyDescent="0.25">
      <c r="B205" s="320"/>
      <c r="C205" s="320"/>
      <c r="D205" s="320"/>
      <c r="E205" s="320"/>
      <c r="F205" s="320"/>
      <c r="G205" s="320"/>
      <c r="H205" s="320"/>
      <c r="M205" s="330"/>
    </row>
    <row r="206" spans="2:13" s="75" customFormat="1" ht="11.5" x14ac:dyDescent="0.25">
      <c r="B206" s="320"/>
      <c r="C206" s="320"/>
      <c r="D206" s="320"/>
      <c r="E206" s="320"/>
      <c r="F206" s="320"/>
      <c r="G206" s="320"/>
      <c r="H206" s="320"/>
      <c r="M206" s="330"/>
    </row>
    <row r="207" spans="2:13" s="75" customFormat="1" ht="11.5" x14ac:dyDescent="0.25">
      <c r="B207" s="320"/>
      <c r="C207" s="320"/>
      <c r="D207" s="320"/>
      <c r="E207" s="320"/>
      <c r="F207" s="320"/>
      <c r="G207" s="320"/>
      <c r="H207" s="320"/>
      <c r="M207" s="330"/>
    </row>
    <row r="208" spans="2:13" s="75" customFormat="1" ht="11.5" x14ac:dyDescent="0.25">
      <c r="B208" s="320"/>
      <c r="C208" s="320"/>
      <c r="D208" s="320"/>
      <c r="E208" s="320"/>
      <c r="F208" s="320"/>
      <c r="G208" s="320"/>
      <c r="H208" s="320"/>
      <c r="M208" s="330"/>
    </row>
    <row r="209" spans="2:13" s="75" customFormat="1" ht="11.5" x14ac:dyDescent="0.25">
      <c r="B209" s="320"/>
      <c r="C209" s="320"/>
      <c r="D209" s="320"/>
      <c r="E209" s="320"/>
      <c r="F209" s="320"/>
      <c r="G209" s="320"/>
      <c r="H209" s="320"/>
      <c r="M209" s="330"/>
    </row>
    <row r="210" spans="2:13" s="75" customFormat="1" ht="11.5" x14ac:dyDescent="0.25">
      <c r="B210" s="320"/>
      <c r="C210" s="320"/>
      <c r="D210" s="320"/>
      <c r="E210" s="320"/>
      <c r="F210" s="320"/>
      <c r="G210" s="320"/>
      <c r="H210" s="320"/>
      <c r="M210" s="330"/>
    </row>
    <row r="211" spans="2:13" s="75" customFormat="1" ht="11.5" x14ac:dyDescent="0.25">
      <c r="B211" s="320"/>
      <c r="C211" s="320"/>
      <c r="D211" s="320"/>
      <c r="E211" s="320"/>
      <c r="F211" s="320"/>
      <c r="G211" s="320"/>
      <c r="H211" s="320"/>
      <c r="M211" s="330"/>
    </row>
    <row r="212" spans="2:13" s="75" customFormat="1" ht="11.5" x14ac:dyDescent="0.25">
      <c r="B212" s="320"/>
      <c r="C212" s="320"/>
      <c r="D212" s="320"/>
      <c r="E212" s="320"/>
      <c r="F212" s="320"/>
      <c r="G212" s="320"/>
      <c r="H212" s="320"/>
      <c r="M212" s="330"/>
    </row>
    <row r="213" spans="2:13" s="75" customFormat="1" ht="11.5" x14ac:dyDescent="0.25">
      <c r="B213" s="320"/>
      <c r="C213" s="320"/>
      <c r="D213" s="320"/>
      <c r="E213" s="320"/>
      <c r="F213" s="320"/>
      <c r="G213" s="320"/>
      <c r="H213" s="320"/>
      <c r="M213" s="330"/>
    </row>
    <row r="214" spans="2:13" s="75" customFormat="1" ht="11.5" x14ac:dyDescent="0.25">
      <c r="B214" s="320"/>
      <c r="C214" s="320"/>
      <c r="D214" s="320"/>
      <c r="E214" s="320"/>
      <c r="F214" s="320"/>
      <c r="G214" s="320"/>
      <c r="H214" s="320"/>
      <c r="M214" s="330"/>
    </row>
    <row r="215" spans="2:13" s="75" customFormat="1" ht="11.5" x14ac:dyDescent="0.25">
      <c r="B215" s="320"/>
      <c r="C215" s="320"/>
      <c r="D215" s="320"/>
      <c r="E215" s="320"/>
      <c r="F215" s="320"/>
      <c r="G215" s="320"/>
      <c r="H215" s="320"/>
      <c r="M215" s="330"/>
    </row>
    <row r="216" spans="2:13" s="75" customFormat="1" ht="11.5" x14ac:dyDescent="0.25">
      <c r="B216" s="320"/>
      <c r="C216" s="320"/>
      <c r="D216" s="320"/>
      <c r="E216" s="320"/>
      <c r="F216" s="320"/>
      <c r="G216" s="320"/>
      <c r="H216" s="320"/>
      <c r="M216" s="330"/>
    </row>
    <row r="217" spans="2:13" s="75" customFormat="1" ht="11.5" x14ac:dyDescent="0.25">
      <c r="B217" s="320"/>
      <c r="C217" s="320"/>
      <c r="D217" s="320"/>
      <c r="E217" s="320"/>
      <c r="F217" s="320"/>
      <c r="G217" s="320"/>
      <c r="H217" s="320"/>
      <c r="M217" s="330"/>
    </row>
    <row r="218" spans="2:13" s="75" customFormat="1" ht="11.5" x14ac:dyDescent="0.25">
      <c r="B218" s="320"/>
      <c r="C218" s="320"/>
      <c r="D218" s="320"/>
      <c r="E218" s="320"/>
      <c r="F218" s="320"/>
      <c r="G218" s="320"/>
      <c r="H218" s="320"/>
      <c r="M218" s="330"/>
    </row>
    <row r="219" spans="2:13" s="75" customFormat="1" ht="11.5" x14ac:dyDescent="0.25">
      <c r="B219" s="320"/>
      <c r="C219" s="320"/>
      <c r="D219" s="320"/>
      <c r="E219" s="320"/>
      <c r="F219" s="320"/>
      <c r="G219" s="320"/>
      <c r="H219" s="320"/>
      <c r="M219" s="330"/>
    </row>
    <row r="220" spans="2:13" s="75" customFormat="1" ht="11.5" x14ac:dyDescent="0.25">
      <c r="B220" s="320"/>
      <c r="C220" s="320"/>
      <c r="D220" s="320"/>
      <c r="E220" s="320"/>
      <c r="F220" s="320"/>
      <c r="G220" s="320"/>
      <c r="H220" s="320"/>
      <c r="M220" s="330"/>
    </row>
    <row r="221" spans="2:13" s="75" customFormat="1" ht="11.5" x14ac:dyDescent="0.25">
      <c r="B221" s="320"/>
      <c r="C221" s="320"/>
      <c r="D221" s="320"/>
      <c r="E221" s="320"/>
      <c r="F221" s="320"/>
      <c r="G221" s="320"/>
      <c r="H221" s="320"/>
      <c r="M221" s="330"/>
    </row>
    <row r="222" spans="2:13" s="75" customFormat="1" ht="11.5" x14ac:dyDescent="0.25">
      <c r="B222" s="320"/>
      <c r="C222" s="320"/>
      <c r="D222" s="320"/>
      <c r="E222" s="320"/>
      <c r="F222" s="320"/>
      <c r="G222" s="320"/>
      <c r="H222" s="320"/>
      <c r="M222" s="330"/>
    </row>
    <row r="223" spans="2:13" s="75" customFormat="1" ht="11.5" x14ac:dyDescent="0.25">
      <c r="B223" s="320"/>
      <c r="C223" s="320"/>
      <c r="D223" s="320"/>
      <c r="E223" s="320"/>
      <c r="F223" s="320"/>
      <c r="G223" s="320"/>
      <c r="H223" s="320"/>
      <c r="M223" s="330"/>
    </row>
    <row r="224" spans="2:13" s="75" customFormat="1" ht="11.5" x14ac:dyDescent="0.25">
      <c r="B224" s="320"/>
      <c r="C224" s="320"/>
      <c r="D224" s="320"/>
      <c r="E224" s="320"/>
      <c r="F224" s="320"/>
      <c r="G224" s="320"/>
      <c r="H224" s="320"/>
      <c r="M224" s="330"/>
    </row>
    <row r="225" spans="2:13" s="75" customFormat="1" ht="11.5" x14ac:dyDescent="0.25">
      <c r="B225" s="320"/>
      <c r="C225" s="320"/>
      <c r="D225" s="320"/>
      <c r="E225" s="320"/>
      <c r="F225" s="320"/>
      <c r="G225" s="320"/>
      <c r="H225" s="320"/>
      <c r="M225" s="330"/>
    </row>
    <row r="226" spans="2:13" s="75" customFormat="1" ht="11.5" x14ac:dyDescent="0.25">
      <c r="B226" s="320"/>
      <c r="C226" s="320"/>
      <c r="D226" s="320"/>
      <c r="E226" s="320"/>
      <c r="F226" s="320"/>
      <c r="G226" s="320"/>
      <c r="H226" s="320"/>
      <c r="M226" s="330"/>
    </row>
    <row r="227" spans="2:13" s="75" customFormat="1" ht="11.5" x14ac:dyDescent="0.25">
      <c r="B227" s="320"/>
      <c r="C227" s="320"/>
      <c r="D227" s="320"/>
      <c r="E227" s="320"/>
      <c r="F227" s="320"/>
      <c r="G227" s="320"/>
      <c r="H227" s="320"/>
      <c r="M227" s="330"/>
    </row>
    <row r="228" spans="2:13" s="75" customFormat="1" ht="11.5" x14ac:dyDescent="0.25">
      <c r="B228" s="320"/>
      <c r="C228" s="320"/>
      <c r="D228" s="320"/>
      <c r="E228" s="320"/>
      <c r="F228" s="320"/>
      <c r="G228" s="320"/>
      <c r="H228" s="320"/>
      <c r="M228" s="330"/>
    </row>
    <row r="229" spans="2:13" s="75" customFormat="1" ht="11.5" x14ac:dyDescent="0.25">
      <c r="B229" s="320"/>
      <c r="C229" s="320"/>
      <c r="D229" s="320"/>
      <c r="E229" s="320"/>
      <c r="F229" s="320"/>
      <c r="G229" s="320"/>
      <c r="H229" s="320"/>
      <c r="M229" s="330"/>
    </row>
    <row r="230" spans="2:13" s="75" customFormat="1" ht="11.5" x14ac:dyDescent="0.25">
      <c r="B230" s="320"/>
      <c r="C230" s="320"/>
      <c r="D230" s="320"/>
      <c r="E230" s="320"/>
      <c r="F230" s="320"/>
      <c r="G230" s="320"/>
      <c r="H230" s="320"/>
      <c r="M230" s="330"/>
    </row>
    <row r="231" spans="2:13" s="75" customFormat="1" ht="11.5" x14ac:dyDescent="0.25">
      <c r="B231" s="320"/>
      <c r="C231" s="320"/>
      <c r="D231" s="320"/>
      <c r="E231" s="320"/>
      <c r="F231" s="320"/>
      <c r="G231" s="320"/>
      <c r="H231" s="320"/>
      <c r="M231" s="330"/>
    </row>
    <row r="232" spans="2:13" s="75" customFormat="1" ht="11.5" x14ac:dyDescent="0.25">
      <c r="B232" s="320"/>
      <c r="C232" s="320"/>
      <c r="D232" s="320"/>
      <c r="E232" s="320"/>
      <c r="F232" s="320"/>
      <c r="G232" s="320"/>
      <c r="H232" s="320"/>
      <c r="M232" s="330"/>
    </row>
    <row r="233" spans="2:13" s="75" customFormat="1" ht="11.5" x14ac:dyDescent="0.25">
      <c r="B233" s="320"/>
      <c r="C233" s="320"/>
      <c r="D233" s="320"/>
      <c r="E233" s="320"/>
      <c r="F233" s="320"/>
      <c r="G233" s="320"/>
      <c r="H233" s="320"/>
      <c r="M233" s="330"/>
    </row>
    <row r="234" spans="2:13" s="75" customFormat="1" ht="11.5" x14ac:dyDescent="0.25">
      <c r="B234" s="320"/>
      <c r="C234" s="320"/>
      <c r="D234" s="320"/>
      <c r="E234" s="320"/>
      <c r="F234" s="320"/>
      <c r="G234" s="320"/>
      <c r="H234" s="320"/>
      <c r="M234" s="330"/>
    </row>
    <row r="235" spans="2:13" s="75" customFormat="1" ht="11.5" x14ac:dyDescent="0.25">
      <c r="B235" s="320"/>
      <c r="C235" s="320"/>
      <c r="D235" s="320"/>
      <c r="E235" s="320"/>
      <c r="F235" s="320"/>
      <c r="G235" s="320"/>
      <c r="H235" s="320"/>
      <c r="M235" s="330"/>
    </row>
    <row r="236" spans="2:13" s="75" customFormat="1" ht="11.5" x14ac:dyDescent="0.25">
      <c r="B236" s="320"/>
      <c r="C236" s="320"/>
      <c r="D236" s="320"/>
      <c r="E236" s="320"/>
      <c r="F236" s="320"/>
      <c r="G236" s="320"/>
      <c r="H236" s="320"/>
      <c r="M236" s="330"/>
    </row>
    <row r="237" spans="2:13" s="75" customFormat="1" ht="11.5" x14ac:dyDescent="0.25">
      <c r="B237" s="320"/>
      <c r="C237" s="320"/>
      <c r="D237" s="320"/>
      <c r="E237" s="320"/>
      <c r="F237" s="320"/>
      <c r="G237" s="320"/>
      <c r="H237" s="320"/>
      <c r="M237" s="330"/>
    </row>
    <row r="238" spans="2:13" s="75" customFormat="1" ht="11.5" x14ac:dyDescent="0.25">
      <c r="B238" s="320"/>
      <c r="C238" s="320"/>
      <c r="D238" s="320"/>
      <c r="E238" s="320"/>
      <c r="F238" s="320"/>
      <c r="G238" s="320"/>
      <c r="H238" s="320"/>
      <c r="M238" s="330"/>
    </row>
    <row r="239" spans="2:13" s="75" customFormat="1" ht="11.5" x14ac:dyDescent="0.25">
      <c r="B239" s="320"/>
      <c r="C239" s="320"/>
      <c r="D239" s="320"/>
      <c r="E239" s="320"/>
      <c r="F239" s="320"/>
      <c r="G239" s="320"/>
      <c r="H239" s="320"/>
      <c r="M239" s="330"/>
    </row>
    <row r="240" spans="2:13" s="75" customFormat="1" ht="11.5" x14ac:dyDescent="0.25">
      <c r="B240" s="320"/>
      <c r="C240" s="320"/>
      <c r="D240" s="320"/>
      <c r="E240" s="320"/>
      <c r="F240" s="320"/>
      <c r="G240" s="320"/>
      <c r="H240" s="320"/>
      <c r="M240" s="330"/>
    </row>
    <row r="241" spans="2:13" s="75" customFormat="1" ht="11.5" x14ac:dyDescent="0.25">
      <c r="B241" s="320"/>
      <c r="C241" s="320"/>
      <c r="D241" s="320"/>
      <c r="E241" s="320"/>
      <c r="F241" s="320"/>
      <c r="G241" s="320"/>
      <c r="H241" s="320"/>
      <c r="M241" s="330"/>
    </row>
    <row r="242" spans="2:13" s="75" customFormat="1" ht="11.5" x14ac:dyDescent="0.25">
      <c r="B242" s="320"/>
      <c r="C242" s="320"/>
      <c r="D242" s="320"/>
      <c r="E242" s="320"/>
      <c r="F242" s="320"/>
      <c r="G242" s="320"/>
      <c r="H242" s="320"/>
      <c r="M242" s="330"/>
    </row>
    <row r="243" spans="2:13" s="75" customFormat="1" ht="11.5" x14ac:dyDescent="0.25">
      <c r="B243" s="320"/>
      <c r="C243" s="320"/>
      <c r="D243" s="320"/>
      <c r="E243" s="320"/>
      <c r="F243" s="320"/>
      <c r="G243" s="320"/>
      <c r="H243" s="320"/>
      <c r="M243" s="330"/>
    </row>
    <row r="244" spans="2:13" s="75" customFormat="1" ht="11.5" x14ac:dyDescent="0.25">
      <c r="B244" s="320"/>
      <c r="C244" s="320"/>
      <c r="D244" s="320"/>
      <c r="E244" s="320"/>
      <c r="F244" s="320"/>
      <c r="G244" s="320"/>
      <c r="H244" s="320"/>
      <c r="M244" s="330"/>
    </row>
    <row r="245" spans="2:13" s="75" customFormat="1" ht="11.5" x14ac:dyDescent="0.25">
      <c r="B245" s="320"/>
      <c r="C245" s="320"/>
      <c r="D245" s="320"/>
      <c r="E245" s="320"/>
      <c r="F245" s="320"/>
      <c r="G245" s="320"/>
      <c r="H245" s="320"/>
      <c r="M245" s="330"/>
    </row>
    <row r="246" spans="2:13" s="75" customFormat="1" ht="11.5" x14ac:dyDescent="0.25">
      <c r="B246" s="320"/>
      <c r="C246" s="320"/>
      <c r="D246" s="320"/>
      <c r="E246" s="320"/>
      <c r="F246" s="320"/>
      <c r="G246" s="320"/>
      <c r="H246" s="320"/>
      <c r="M246" s="330"/>
    </row>
    <row r="247" spans="2:13" s="75" customFormat="1" ht="11.5" x14ac:dyDescent="0.25">
      <c r="B247" s="320"/>
      <c r="C247" s="320"/>
      <c r="D247" s="320"/>
      <c r="E247" s="320"/>
      <c r="F247" s="320"/>
      <c r="G247" s="320"/>
      <c r="H247" s="320"/>
      <c r="M247" s="330"/>
    </row>
    <row r="248" spans="2:13" s="75" customFormat="1" ht="11.5" x14ac:dyDescent="0.25">
      <c r="B248" s="320"/>
      <c r="C248" s="320"/>
      <c r="D248" s="320"/>
      <c r="E248" s="320"/>
      <c r="F248" s="320"/>
      <c r="G248" s="320"/>
      <c r="H248" s="320"/>
      <c r="M248" s="330"/>
    </row>
    <row r="249" spans="2:13" s="75" customFormat="1" ht="11.5" x14ac:dyDescent="0.25">
      <c r="B249" s="320"/>
      <c r="C249" s="320"/>
      <c r="D249" s="320"/>
      <c r="E249" s="320"/>
      <c r="F249" s="320"/>
      <c r="G249" s="320"/>
      <c r="H249" s="320"/>
      <c r="M249" s="330"/>
    </row>
    <row r="250" spans="2:13" s="75" customFormat="1" ht="11.5" x14ac:dyDescent="0.25">
      <c r="B250" s="320"/>
      <c r="C250" s="320"/>
      <c r="D250" s="320"/>
      <c r="E250" s="320"/>
      <c r="F250" s="320"/>
      <c r="G250" s="320"/>
      <c r="H250" s="320"/>
      <c r="M250" s="330"/>
    </row>
    <row r="251" spans="2:13" s="75" customFormat="1" ht="11.5" x14ac:dyDescent="0.25">
      <c r="B251" s="320"/>
      <c r="C251" s="320"/>
      <c r="D251" s="320"/>
      <c r="E251" s="320"/>
      <c r="F251" s="320"/>
      <c r="G251" s="320"/>
      <c r="H251" s="320"/>
      <c r="M251" s="330"/>
    </row>
    <row r="252" spans="2:13" s="75" customFormat="1" ht="11.5" x14ac:dyDescent="0.25">
      <c r="B252" s="320"/>
      <c r="C252" s="320"/>
      <c r="D252" s="320"/>
      <c r="E252" s="320"/>
      <c r="F252" s="320"/>
      <c r="G252" s="320"/>
      <c r="H252" s="320"/>
      <c r="M252" s="330"/>
    </row>
    <row r="253" spans="2:13" s="75" customFormat="1" ht="11.5" x14ac:dyDescent="0.25">
      <c r="B253" s="320"/>
      <c r="C253" s="320"/>
      <c r="D253" s="320"/>
      <c r="E253" s="320"/>
      <c r="F253" s="320"/>
      <c r="G253" s="320"/>
      <c r="H253" s="320"/>
      <c r="M253" s="330"/>
    </row>
    <row r="254" spans="2:13" s="75" customFormat="1" ht="11.5" x14ac:dyDescent="0.25">
      <c r="B254" s="320"/>
      <c r="C254" s="320"/>
      <c r="D254" s="320"/>
      <c r="E254" s="320"/>
      <c r="F254" s="320"/>
      <c r="G254" s="320"/>
      <c r="H254" s="320"/>
      <c r="M254" s="330"/>
    </row>
    <row r="255" spans="2:13" s="75" customFormat="1" ht="11.5" x14ac:dyDescent="0.25">
      <c r="B255" s="320"/>
      <c r="C255" s="320"/>
      <c r="D255" s="320"/>
      <c r="E255" s="320"/>
      <c r="F255" s="320"/>
      <c r="G255" s="320"/>
      <c r="H255" s="320"/>
      <c r="M255" s="330"/>
    </row>
    <row r="256" spans="2:13" s="75" customFormat="1" ht="11.5" x14ac:dyDescent="0.25">
      <c r="B256" s="320"/>
      <c r="C256" s="320"/>
      <c r="D256" s="320"/>
      <c r="E256" s="320"/>
      <c r="F256" s="320"/>
      <c r="G256" s="320"/>
      <c r="H256" s="320"/>
      <c r="M256" s="330"/>
    </row>
    <row r="257" spans="2:13" s="75" customFormat="1" ht="11.5" x14ac:dyDescent="0.25">
      <c r="B257" s="320"/>
      <c r="C257" s="320"/>
      <c r="D257" s="320"/>
      <c r="E257" s="320"/>
      <c r="F257" s="320"/>
      <c r="G257" s="320"/>
      <c r="H257" s="320"/>
      <c r="M257" s="330"/>
    </row>
    <row r="258" spans="2:13" s="75" customFormat="1" ht="11.5" x14ac:dyDescent="0.25">
      <c r="B258" s="320"/>
      <c r="C258" s="320"/>
      <c r="D258" s="320"/>
      <c r="E258" s="320"/>
      <c r="F258" s="320"/>
      <c r="G258" s="320"/>
      <c r="H258" s="320"/>
      <c r="M258" s="330"/>
    </row>
    <row r="259" spans="2:13" s="75" customFormat="1" ht="11.5" x14ac:dyDescent="0.25">
      <c r="B259" s="320"/>
      <c r="C259" s="320"/>
      <c r="D259" s="320"/>
      <c r="E259" s="320"/>
      <c r="F259" s="320"/>
      <c r="G259" s="320"/>
      <c r="H259" s="320"/>
      <c r="M259" s="330"/>
    </row>
    <row r="260" spans="2:13" s="75" customFormat="1" ht="11.5" x14ac:dyDescent="0.25">
      <c r="B260" s="320"/>
      <c r="C260" s="320"/>
      <c r="D260" s="320"/>
      <c r="E260" s="320"/>
      <c r="F260" s="320"/>
      <c r="G260" s="320"/>
      <c r="H260" s="320"/>
      <c r="M260" s="330"/>
    </row>
    <row r="261" spans="2:13" s="75" customFormat="1" ht="11.5" x14ac:dyDescent="0.25">
      <c r="B261" s="320"/>
      <c r="C261" s="320"/>
      <c r="D261" s="320"/>
      <c r="E261" s="320"/>
      <c r="F261" s="320"/>
      <c r="G261" s="320"/>
      <c r="H261" s="320"/>
      <c r="M261" s="330"/>
    </row>
    <row r="262" spans="2:13" s="75" customFormat="1" ht="11.5" x14ac:dyDescent="0.25">
      <c r="B262" s="320"/>
      <c r="C262" s="320"/>
      <c r="D262" s="320"/>
      <c r="E262" s="320"/>
      <c r="F262" s="320"/>
      <c r="G262" s="320"/>
      <c r="H262" s="320"/>
      <c r="M262" s="330"/>
    </row>
    <row r="263" spans="2:13" s="75" customFormat="1" ht="11.5" x14ac:dyDescent="0.25">
      <c r="B263" s="320"/>
      <c r="C263" s="320"/>
      <c r="D263" s="320"/>
      <c r="E263" s="320"/>
      <c r="F263" s="320"/>
      <c r="G263" s="320"/>
      <c r="H263" s="320"/>
      <c r="M263" s="330"/>
    </row>
    <row r="264" spans="2:13" s="75" customFormat="1" ht="11.5" x14ac:dyDescent="0.25">
      <c r="B264" s="320"/>
      <c r="C264" s="320"/>
      <c r="D264" s="320"/>
      <c r="E264" s="320"/>
      <c r="F264" s="320"/>
      <c r="G264" s="320"/>
      <c r="H264" s="320"/>
      <c r="M264" s="330"/>
    </row>
    <row r="265" spans="2:13" s="75" customFormat="1" ht="11.5" x14ac:dyDescent="0.25">
      <c r="B265" s="320"/>
      <c r="C265" s="320"/>
      <c r="D265" s="320"/>
      <c r="E265" s="320"/>
      <c r="F265" s="320"/>
      <c r="G265" s="320"/>
      <c r="H265" s="320"/>
      <c r="M265" s="330"/>
    </row>
    <row r="266" spans="2:13" s="75" customFormat="1" ht="11.5" x14ac:dyDescent="0.25">
      <c r="B266" s="320"/>
      <c r="C266" s="320"/>
      <c r="D266" s="320"/>
      <c r="E266" s="320"/>
      <c r="F266" s="320"/>
      <c r="G266" s="320"/>
      <c r="H266" s="320"/>
      <c r="M266" s="330"/>
    </row>
    <row r="267" spans="2:13" s="75" customFormat="1" ht="11.5" x14ac:dyDescent="0.25">
      <c r="B267" s="320"/>
      <c r="C267" s="320"/>
      <c r="D267" s="320"/>
      <c r="E267" s="320"/>
      <c r="F267" s="320"/>
      <c r="G267" s="320"/>
      <c r="H267" s="320"/>
      <c r="M267" s="330"/>
    </row>
    <row r="268" spans="2:13" s="75" customFormat="1" ht="11.5" x14ac:dyDescent="0.25">
      <c r="B268" s="320"/>
      <c r="C268" s="320"/>
      <c r="D268" s="320"/>
      <c r="E268" s="320"/>
      <c r="F268" s="320"/>
      <c r="G268" s="320"/>
      <c r="H268" s="320"/>
      <c r="M268" s="330"/>
    </row>
    <row r="269" spans="2:13" s="75" customFormat="1" ht="11.5" x14ac:dyDescent="0.25">
      <c r="B269" s="320"/>
      <c r="C269" s="320"/>
      <c r="D269" s="320"/>
      <c r="E269" s="320"/>
      <c r="F269" s="320"/>
      <c r="G269" s="320"/>
      <c r="H269" s="320"/>
      <c r="M269" s="330"/>
    </row>
    <row r="270" spans="2:13" s="75" customFormat="1" ht="11.5" x14ac:dyDescent="0.25">
      <c r="B270" s="320"/>
      <c r="C270" s="320"/>
      <c r="D270" s="320"/>
      <c r="E270" s="320"/>
      <c r="F270" s="320"/>
      <c r="G270" s="320"/>
      <c r="H270" s="320"/>
      <c r="M270" s="330"/>
    </row>
    <row r="271" spans="2:13" s="75" customFormat="1" ht="11.5" x14ac:dyDescent="0.25">
      <c r="B271" s="320"/>
      <c r="C271" s="320"/>
      <c r="D271" s="320"/>
      <c r="E271" s="320"/>
      <c r="F271" s="320"/>
      <c r="G271" s="320"/>
      <c r="H271" s="320"/>
      <c r="M271" s="330"/>
    </row>
    <row r="272" spans="2:13" s="75" customFormat="1" ht="11.5" x14ac:dyDescent="0.25">
      <c r="B272" s="320"/>
      <c r="C272" s="320"/>
      <c r="D272" s="320"/>
      <c r="E272" s="320"/>
      <c r="F272" s="320"/>
      <c r="G272" s="320"/>
      <c r="H272" s="320"/>
      <c r="M272" s="330"/>
    </row>
    <row r="273" spans="2:13" s="75" customFormat="1" ht="11.5" x14ac:dyDescent="0.25">
      <c r="B273" s="320"/>
      <c r="C273" s="320"/>
      <c r="D273" s="320"/>
      <c r="E273" s="320"/>
      <c r="F273" s="320"/>
      <c r="G273" s="320"/>
      <c r="H273" s="320"/>
      <c r="M273" s="330"/>
    </row>
    <row r="274" spans="2:13" s="75" customFormat="1" ht="11.5" x14ac:dyDescent="0.25">
      <c r="B274" s="320"/>
      <c r="C274" s="320"/>
      <c r="D274" s="320"/>
      <c r="E274" s="320"/>
      <c r="F274" s="320"/>
      <c r="G274" s="320"/>
      <c r="H274" s="320"/>
      <c r="M274" s="330"/>
    </row>
    <row r="275" spans="2:13" s="75" customFormat="1" ht="11.5" x14ac:dyDescent="0.25">
      <c r="B275" s="320"/>
      <c r="C275" s="320"/>
      <c r="D275" s="320"/>
      <c r="E275" s="320"/>
      <c r="F275" s="320"/>
      <c r="G275" s="320"/>
      <c r="H275" s="320"/>
      <c r="M275" s="330"/>
    </row>
    <row r="276" spans="2:13" s="75" customFormat="1" ht="11.5" x14ac:dyDescent="0.25">
      <c r="B276" s="320"/>
      <c r="C276" s="320"/>
      <c r="D276" s="320"/>
      <c r="E276" s="320"/>
      <c r="F276" s="320"/>
      <c r="G276" s="320"/>
      <c r="H276" s="320"/>
      <c r="M276" s="330"/>
    </row>
    <row r="277" spans="2:13" s="75" customFormat="1" ht="11.5" x14ac:dyDescent="0.25">
      <c r="B277" s="320"/>
      <c r="C277" s="320"/>
      <c r="D277" s="320"/>
      <c r="E277" s="320"/>
      <c r="F277" s="320"/>
      <c r="G277" s="320"/>
      <c r="H277" s="320"/>
      <c r="M277" s="330"/>
    </row>
    <row r="278" spans="2:13" s="75" customFormat="1" ht="11.5" x14ac:dyDescent="0.25">
      <c r="B278" s="320"/>
      <c r="C278" s="320"/>
      <c r="D278" s="320"/>
      <c r="E278" s="320"/>
      <c r="F278" s="320"/>
      <c r="G278" s="320"/>
      <c r="H278" s="320"/>
      <c r="M278" s="330"/>
    </row>
    <row r="279" spans="2:13" s="75" customFormat="1" ht="11.5" x14ac:dyDescent="0.25">
      <c r="B279" s="320"/>
      <c r="C279" s="320"/>
      <c r="D279" s="320"/>
      <c r="E279" s="320"/>
      <c r="F279" s="320"/>
      <c r="G279" s="320"/>
      <c r="H279" s="320"/>
      <c r="M279" s="330"/>
    </row>
    <row r="280" spans="2:13" s="75" customFormat="1" ht="11.5" x14ac:dyDescent="0.25">
      <c r="B280" s="320"/>
      <c r="C280" s="320"/>
      <c r="D280" s="320"/>
      <c r="E280" s="320"/>
      <c r="F280" s="320"/>
      <c r="G280" s="320"/>
      <c r="H280" s="320"/>
      <c r="M280" s="330"/>
    </row>
    <row r="281" spans="2:13" s="75" customFormat="1" ht="11.5" x14ac:dyDescent="0.25">
      <c r="B281" s="320"/>
      <c r="C281" s="320"/>
      <c r="D281" s="320"/>
      <c r="E281" s="320"/>
      <c r="F281" s="320"/>
      <c r="G281" s="320"/>
      <c r="H281" s="320"/>
      <c r="M281" s="330"/>
    </row>
    <row r="282" spans="2:13" s="75" customFormat="1" ht="11.5" x14ac:dyDescent="0.25">
      <c r="B282" s="320"/>
      <c r="C282" s="320"/>
      <c r="D282" s="320"/>
      <c r="E282" s="320"/>
      <c r="F282" s="320"/>
      <c r="G282" s="320"/>
      <c r="H282" s="320"/>
      <c r="M282" s="330"/>
    </row>
    <row r="283" spans="2:13" s="75" customFormat="1" ht="11.5" x14ac:dyDescent="0.25">
      <c r="B283" s="320"/>
      <c r="C283" s="320"/>
      <c r="D283" s="320"/>
      <c r="E283" s="320"/>
      <c r="F283" s="320"/>
      <c r="G283" s="320"/>
      <c r="H283" s="320"/>
      <c r="M283" s="330"/>
    </row>
    <row r="284" spans="2:13" s="75" customFormat="1" ht="11.5" x14ac:dyDescent="0.25">
      <c r="B284" s="320"/>
      <c r="C284" s="320"/>
      <c r="D284" s="320"/>
      <c r="E284" s="320"/>
      <c r="F284" s="320"/>
      <c r="G284" s="320"/>
      <c r="H284" s="320"/>
      <c r="M284" s="330"/>
    </row>
    <row r="285" spans="2:13" s="75" customFormat="1" ht="11.5" x14ac:dyDescent="0.25">
      <c r="B285" s="320"/>
      <c r="C285" s="320"/>
      <c r="D285" s="320"/>
      <c r="E285" s="320"/>
      <c r="F285" s="320"/>
      <c r="G285" s="320"/>
      <c r="H285" s="320"/>
      <c r="M285" s="330"/>
    </row>
    <row r="286" spans="2:13" s="75" customFormat="1" ht="11.5" x14ac:dyDescent="0.25">
      <c r="B286" s="320"/>
      <c r="C286" s="320"/>
      <c r="D286" s="320"/>
      <c r="E286" s="320"/>
      <c r="F286" s="320"/>
      <c r="G286" s="320"/>
      <c r="H286" s="320"/>
      <c r="M286" s="330"/>
    </row>
    <row r="287" spans="2:13" s="75" customFormat="1" ht="11.5" x14ac:dyDescent="0.25">
      <c r="B287" s="320"/>
      <c r="C287" s="320"/>
      <c r="D287" s="320"/>
      <c r="E287" s="320"/>
      <c r="F287" s="320"/>
      <c r="G287" s="320"/>
      <c r="H287" s="320"/>
      <c r="M287" s="330"/>
    </row>
    <row r="288" spans="2:13" s="75" customFormat="1" ht="11.5" x14ac:dyDescent="0.25">
      <c r="B288" s="320"/>
      <c r="C288" s="320"/>
      <c r="D288" s="320"/>
      <c r="E288" s="320"/>
      <c r="F288" s="320"/>
      <c r="G288" s="320"/>
      <c r="H288" s="320"/>
      <c r="M288" s="330"/>
    </row>
    <row r="289" spans="2:13" s="75" customFormat="1" ht="11.5" x14ac:dyDescent="0.25">
      <c r="B289" s="320"/>
      <c r="C289" s="320"/>
      <c r="D289" s="320"/>
      <c r="E289" s="320"/>
      <c r="F289" s="320"/>
      <c r="G289" s="320"/>
      <c r="H289" s="320"/>
      <c r="M289" s="330"/>
    </row>
    <row r="290" spans="2:13" s="75" customFormat="1" ht="11.5" x14ac:dyDescent="0.25">
      <c r="B290" s="320"/>
      <c r="C290" s="320"/>
      <c r="D290" s="320"/>
      <c r="E290" s="320"/>
      <c r="F290" s="320"/>
      <c r="G290" s="320"/>
      <c r="H290" s="320"/>
      <c r="M290" s="330"/>
    </row>
    <row r="291" spans="2:13" s="75" customFormat="1" ht="11.5" x14ac:dyDescent="0.25">
      <c r="B291" s="320"/>
      <c r="C291" s="320"/>
      <c r="D291" s="320"/>
      <c r="E291" s="320"/>
      <c r="F291" s="320"/>
      <c r="G291" s="320"/>
      <c r="H291" s="320"/>
      <c r="M291" s="330"/>
    </row>
    <row r="292" spans="2:13" s="75" customFormat="1" ht="11.5" x14ac:dyDescent="0.25">
      <c r="B292" s="320"/>
      <c r="C292" s="320"/>
      <c r="D292" s="320"/>
      <c r="E292" s="320"/>
      <c r="F292" s="320"/>
      <c r="G292" s="320"/>
      <c r="H292" s="320"/>
      <c r="M292" s="330"/>
    </row>
    <row r="293" spans="2:13" s="75" customFormat="1" ht="11.5" x14ac:dyDescent="0.25">
      <c r="B293" s="320"/>
      <c r="C293" s="320"/>
      <c r="D293" s="320"/>
      <c r="E293" s="320"/>
      <c r="F293" s="320"/>
      <c r="G293" s="320"/>
      <c r="H293" s="320"/>
      <c r="M293" s="330"/>
    </row>
    <row r="294" spans="2:13" s="75" customFormat="1" ht="11.5" x14ac:dyDescent="0.25">
      <c r="B294" s="320"/>
      <c r="C294" s="320"/>
      <c r="D294" s="320"/>
      <c r="E294" s="320"/>
      <c r="F294" s="320"/>
      <c r="G294" s="320"/>
      <c r="H294" s="320"/>
      <c r="M294" s="330"/>
    </row>
    <row r="295" spans="2:13" s="75" customFormat="1" ht="11.5" x14ac:dyDescent="0.25">
      <c r="B295" s="320"/>
      <c r="C295" s="320"/>
      <c r="D295" s="320"/>
      <c r="E295" s="320"/>
      <c r="F295" s="320"/>
      <c r="G295" s="320"/>
      <c r="H295" s="320"/>
      <c r="M295" s="330"/>
    </row>
    <row r="296" spans="2:13" s="75" customFormat="1" ht="11.5" x14ac:dyDescent="0.25">
      <c r="B296" s="320"/>
      <c r="C296" s="320"/>
      <c r="D296" s="320"/>
      <c r="E296" s="320"/>
      <c r="F296" s="320"/>
      <c r="G296" s="320"/>
      <c r="H296" s="320"/>
      <c r="M296" s="330"/>
    </row>
    <row r="297" spans="2:13" s="75" customFormat="1" ht="11.5" x14ac:dyDescent="0.25">
      <c r="B297" s="320"/>
      <c r="C297" s="320"/>
      <c r="D297" s="320"/>
      <c r="E297" s="320"/>
      <c r="F297" s="320"/>
      <c r="G297" s="320"/>
      <c r="H297" s="320"/>
      <c r="M297" s="330"/>
    </row>
    <row r="298" spans="2:13" s="75" customFormat="1" ht="11.5" x14ac:dyDescent="0.25">
      <c r="B298" s="320"/>
      <c r="C298" s="320"/>
      <c r="D298" s="320"/>
      <c r="E298" s="320"/>
      <c r="F298" s="320"/>
      <c r="G298" s="320"/>
      <c r="H298" s="320"/>
      <c r="M298" s="330"/>
    </row>
    <row r="299" spans="2:13" s="75" customFormat="1" ht="11.5" x14ac:dyDescent="0.25">
      <c r="B299" s="320"/>
      <c r="C299" s="320"/>
      <c r="D299" s="320"/>
      <c r="E299" s="320"/>
      <c r="F299" s="320"/>
      <c r="G299" s="320"/>
      <c r="H299" s="320"/>
      <c r="M299" s="330"/>
    </row>
    <row r="300" spans="2:13" s="75" customFormat="1" ht="11.5" x14ac:dyDescent="0.25">
      <c r="B300" s="320"/>
      <c r="C300" s="320"/>
      <c r="D300" s="320"/>
      <c r="E300" s="320"/>
      <c r="F300" s="320"/>
      <c r="G300" s="320"/>
      <c r="H300" s="320"/>
      <c r="M300" s="330"/>
    </row>
    <row r="301" spans="2:13" s="75" customFormat="1" ht="11.5" x14ac:dyDescent="0.25">
      <c r="B301" s="320"/>
      <c r="C301" s="320"/>
      <c r="D301" s="320"/>
      <c r="E301" s="320"/>
      <c r="F301" s="320"/>
      <c r="G301" s="320"/>
      <c r="H301" s="320"/>
      <c r="M301" s="330"/>
    </row>
    <row r="302" spans="2:13" s="75" customFormat="1" ht="11.5" x14ac:dyDescent="0.25">
      <c r="B302" s="320"/>
      <c r="C302" s="320"/>
      <c r="D302" s="320"/>
      <c r="E302" s="320"/>
      <c r="F302" s="320"/>
      <c r="G302" s="320"/>
      <c r="H302" s="320"/>
      <c r="M302" s="330"/>
    </row>
    <row r="303" spans="2:13" s="75" customFormat="1" ht="11.5" x14ac:dyDescent="0.25">
      <c r="B303" s="320"/>
      <c r="C303" s="320"/>
      <c r="D303" s="320"/>
      <c r="E303" s="320"/>
      <c r="F303" s="320"/>
      <c r="G303" s="320"/>
      <c r="H303" s="320"/>
      <c r="M303" s="330"/>
    </row>
    <row r="304" spans="2:13" s="75" customFormat="1" ht="11.5" x14ac:dyDescent="0.25">
      <c r="B304" s="320"/>
      <c r="C304" s="320"/>
      <c r="D304" s="320"/>
      <c r="E304" s="320"/>
      <c r="F304" s="320"/>
      <c r="G304" s="320"/>
      <c r="H304" s="320"/>
      <c r="M304" s="330"/>
    </row>
    <row r="305" spans="2:13" s="75" customFormat="1" ht="11.5" x14ac:dyDescent="0.25">
      <c r="B305" s="320"/>
      <c r="C305" s="320"/>
      <c r="D305" s="320"/>
      <c r="E305" s="320"/>
      <c r="F305" s="320"/>
      <c r="G305" s="320"/>
      <c r="H305" s="320"/>
      <c r="M305" s="330"/>
    </row>
    <row r="306" spans="2:13" s="75" customFormat="1" ht="11.5" x14ac:dyDescent="0.25">
      <c r="B306" s="320"/>
      <c r="C306" s="320"/>
      <c r="D306" s="320"/>
      <c r="E306" s="320"/>
      <c r="F306" s="320"/>
      <c r="G306" s="320"/>
      <c r="H306" s="320"/>
      <c r="M306" s="330"/>
    </row>
    <row r="307" spans="2:13" s="75" customFormat="1" ht="11.5" x14ac:dyDescent="0.25">
      <c r="B307" s="320"/>
      <c r="C307" s="320"/>
      <c r="D307" s="320"/>
      <c r="E307" s="320"/>
      <c r="F307" s="320"/>
      <c r="G307" s="320"/>
      <c r="H307" s="320"/>
      <c r="M307" s="330"/>
    </row>
    <row r="308" spans="2:13" s="75" customFormat="1" ht="11.5" x14ac:dyDescent="0.25">
      <c r="B308" s="320"/>
      <c r="C308" s="320"/>
      <c r="D308" s="320"/>
      <c r="E308" s="320"/>
      <c r="F308" s="320"/>
      <c r="G308" s="320"/>
      <c r="H308" s="320"/>
      <c r="M308" s="330"/>
    </row>
    <row r="309" spans="2:13" s="75" customFormat="1" ht="11.5" x14ac:dyDescent="0.25">
      <c r="B309" s="320"/>
      <c r="C309" s="320"/>
      <c r="D309" s="320"/>
      <c r="E309" s="320"/>
      <c r="F309" s="320"/>
      <c r="G309" s="320"/>
      <c r="H309" s="320"/>
      <c r="M309" s="330"/>
    </row>
    <row r="310" spans="2:13" s="75" customFormat="1" ht="11.5" x14ac:dyDescent="0.25">
      <c r="B310" s="320"/>
      <c r="C310" s="320"/>
      <c r="D310" s="320"/>
      <c r="E310" s="320"/>
      <c r="F310" s="320"/>
      <c r="G310" s="320"/>
      <c r="H310" s="320"/>
      <c r="M310" s="330"/>
    </row>
    <row r="311" spans="2:13" s="75" customFormat="1" ht="11.5" x14ac:dyDescent="0.25">
      <c r="B311" s="320"/>
      <c r="C311" s="320"/>
      <c r="D311" s="320"/>
      <c r="E311" s="320"/>
      <c r="F311" s="320"/>
      <c r="G311" s="320"/>
      <c r="H311" s="320"/>
      <c r="M311" s="330"/>
    </row>
    <row r="312" spans="2:13" s="75" customFormat="1" ht="11.5" x14ac:dyDescent="0.25">
      <c r="B312" s="320"/>
      <c r="C312" s="320"/>
      <c r="D312" s="320"/>
      <c r="E312" s="320"/>
      <c r="F312" s="320"/>
      <c r="G312" s="320"/>
      <c r="H312" s="320"/>
      <c r="M312" s="330"/>
    </row>
    <row r="313" spans="2:13" s="75" customFormat="1" ht="11.5" x14ac:dyDescent="0.25">
      <c r="B313" s="320"/>
      <c r="C313" s="320"/>
      <c r="D313" s="320"/>
      <c r="E313" s="320"/>
      <c r="F313" s="320"/>
      <c r="G313" s="320"/>
      <c r="H313" s="320"/>
      <c r="M313" s="330"/>
    </row>
    <row r="314" spans="2:13" s="75" customFormat="1" ht="11.5" x14ac:dyDescent="0.25">
      <c r="B314" s="320"/>
      <c r="C314" s="320"/>
      <c r="D314" s="320"/>
      <c r="E314" s="320"/>
      <c r="F314" s="320"/>
      <c r="G314" s="320"/>
      <c r="H314" s="320"/>
      <c r="M314" s="330"/>
    </row>
    <row r="315" spans="2:13" s="75" customFormat="1" ht="11.5" x14ac:dyDescent="0.25">
      <c r="B315" s="320"/>
      <c r="C315" s="320"/>
      <c r="D315" s="320"/>
      <c r="E315" s="320"/>
      <c r="F315" s="320"/>
      <c r="G315" s="320"/>
      <c r="H315" s="320"/>
      <c r="M315" s="330"/>
    </row>
    <row r="316" spans="2:13" s="75" customFormat="1" ht="11.5" x14ac:dyDescent="0.25">
      <c r="B316" s="320"/>
      <c r="C316" s="320"/>
      <c r="D316" s="320"/>
      <c r="E316" s="320"/>
      <c r="F316" s="320"/>
      <c r="G316" s="320"/>
      <c r="H316" s="320"/>
      <c r="M316" s="330"/>
    </row>
    <row r="317" spans="2:13" s="75" customFormat="1" ht="11.5" x14ac:dyDescent="0.25">
      <c r="B317" s="320"/>
      <c r="C317" s="320"/>
      <c r="D317" s="320"/>
      <c r="E317" s="320"/>
      <c r="F317" s="320"/>
      <c r="G317" s="320"/>
      <c r="H317" s="320"/>
      <c r="M317" s="330"/>
    </row>
    <row r="318" spans="2:13" s="75" customFormat="1" ht="11.5" x14ac:dyDescent="0.25">
      <c r="B318" s="320"/>
      <c r="C318" s="320"/>
      <c r="D318" s="320"/>
      <c r="E318" s="320"/>
      <c r="F318" s="320"/>
      <c r="G318" s="320"/>
      <c r="H318" s="320"/>
      <c r="M318" s="330"/>
    </row>
    <row r="319" spans="2:13" s="75" customFormat="1" ht="11.5" x14ac:dyDescent="0.25">
      <c r="B319" s="320"/>
      <c r="C319" s="320"/>
      <c r="D319" s="320"/>
      <c r="E319" s="320"/>
      <c r="F319" s="320"/>
      <c r="G319" s="320"/>
      <c r="H319" s="320"/>
      <c r="M319" s="330"/>
    </row>
    <row r="320" spans="2:13" s="75" customFormat="1" ht="11.5" x14ac:dyDescent="0.25">
      <c r="B320" s="320"/>
      <c r="C320" s="320"/>
      <c r="D320" s="320"/>
      <c r="E320" s="320"/>
      <c r="F320" s="320"/>
      <c r="G320" s="320"/>
      <c r="H320" s="320"/>
      <c r="M320" s="330"/>
    </row>
    <row r="321" spans="2:13" s="75" customFormat="1" ht="11.5" x14ac:dyDescent="0.25">
      <c r="B321" s="320"/>
      <c r="C321" s="320"/>
      <c r="D321" s="320"/>
      <c r="E321" s="320"/>
      <c r="F321" s="320"/>
      <c r="G321" s="320"/>
      <c r="H321" s="320"/>
      <c r="M321" s="330"/>
    </row>
    <row r="322" spans="2:13" s="75" customFormat="1" ht="11.5" x14ac:dyDescent="0.25">
      <c r="B322" s="320"/>
      <c r="C322" s="320"/>
      <c r="D322" s="320"/>
      <c r="E322" s="320"/>
      <c r="F322" s="320"/>
      <c r="G322" s="320"/>
      <c r="H322" s="320"/>
      <c r="M322" s="330"/>
    </row>
    <row r="323" spans="2:13" s="75" customFormat="1" ht="11.5" x14ac:dyDescent="0.25">
      <c r="B323" s="320"/>
      <c r="C323" s="320"/>
      <c r="D323" s="320"/>
      <c r="E323" s="320"/>
      <c r="F323" s="320"/>
      <c r="G323" s="320"/>
      <c r="H323" s="320"/>
      <c r="M323" s="330"/>
    </row>
    <row r="324" spans="2:13" s="75" customFormat="1" ht="11.5" x14ac:dyDescent="0.25">
      <c r="B324" s="320"/>
      <c r="C324" s="320"/>
      <c r="D324" s="320"/>
      <c r="E324" s="320"/>
      <c r="F324" s="320"/>
      <c r="G324" s="320"/>
      <c r="H324" s="320"/>
      <c r="M324" s="330"/>
    </row>
    <row r="325" spans="2:13" s="75" customFormat="1" ht="11.5" x14ac:dyDescent="0.25">
      <c r="B325" s="320"/>
      <c r="C325" s="320"/>
      <c r="D325" s="320"/>
      <c r="E325" s="320"/>
      <c r="F325" s="320"/>
      <c r="G325" s="320"/>
      <c r="H325" s="320"/>
      <c r="M325" s="330"/>
    </row>
    <row r="326" spans="2:13" s="75" customFormat="1" ht="11.5" x14ac:dyDescent="0.25">
      <c r="B326" s="320"/>
      <c r="C326" s="320"/>
      <c r="D326" s="320"/>
      <c r="E326" s="320"/>
      <c r="F326" s="320"/>
      <c r="G326" s="320"/>
      <c r="H326" s="320"/>
      <c r="M326" s="330"/>
    </row>
    <row r="327" spans="2:13" s="75" customFormat="1" ht="11.5" x14ac:dyDescent="0.25">
      <c r="B327" s="320"/>
      <c r="C327" s="320"/>
      <c r="D327" s="320"/>
      <c r="E327" s="320"/>
      <c r="F327" s="320"/>
      <c r="G327" s="320"/>
      <c r="H327" s="320"/>
      <c r="M327" s="330"/>
    </row>
    <row r="328" spans="2:13" s="75" customFormat="1" ht="11.5" x14ac:dyDescent="0.25">
      <c r="B328" s="320"/>
      <c r="C328" s="320"/>
      <c r="D328" s="320"/>
      <c r="E328" s="320"/>
      <c r="F328" s="320"/>
      <c r="G328" s="320"/>
      <c r="H328" s="320"/>
      <c r="M328" s="330"/>
    </row>
    <row r="329" spans="2:13" s="75" customFormat="1" ht="11.5" x14ac:dyDescent="0.25">
      <c r="B329" s="320"/>
      <c r="C329" s="320"/>
      <c r="D329" s="320"/>
      <c r="E329" s="320"/>
      <c r="F329" s="320"/>
      <c r="G329" s="320"/>
      <c r="H329" s="320"/>
      <c r="M329" s="330"/>
    </row>
    <row r="330" spans="2:13" s="75" customFormat="1" ht="11.5" x14ac:dyDescent="0.25">
      <c r="B330" s="320"/>
      <c r="C330" s="320"/>
      <c r="D330" s="320"/>
      <c r="E330" s="320"/>
      <c r="F330" s="320"/>
      <c r="G330" s="320"/>
      <c r="H330" s="320"/>
      <c r="M330" s="330"/>
    </row>
    <row r="331" spans="2:13" s="75" customFormat="1" ht="11.5" x14ac:dyDescent="0.25">
      <c r="B331" s="320"/>
      <c r="C331" s="320"/>
      <c r="D331" s="320"/>
      <c r="E331" s="320"/>
      <c r="F331" s="320"/>
      <c r="G331" s="320"/>
      <c r="H331" s="320"/>
      <c r="M331" s="330"/>
    </row>
    <row r="332" spans="2:13" s="75" customFormat="1" ht="11.5" x14ac:dyDescent="0.25">
      <c r="B332" s="320"/>
      <c r="C332" s="320"/>
      <c r="D332" s="320"/>
      <c r="E332" s="320"/>
      <c r="F332" s="320"/>
      <c r="G332" s="320"/>
      <c r="H332" s="320"/>
      <c r="M332" s="330"/>
    </row>
    <row r="333" spans="2:13" s="75" customFormat="1" ht="11.5" x14ac:dyDescent="0.25">
      <c r="B333" s="320"/>
      <c r="C333" s="320"/>
      <c r="D333" s="320"/>
      <c r="E333" s="320"/>
      <c r="F333" s="320"/>
      <c r="G333" s="320"/>
      <c r="H333" s="320"/>
      <c r="M333" s="330"/>
    </row>
    <row r="334" spans="2:13" s="75" customFormat="1" ht="11.5" x14ac:dyDescent="0.25">
      <c r="B334" s="320"/>
      <c r="C334" s="320"/>
      <c r="D334" s="320"/>
      <c r="E334" s="320"/>
      <c r="F334" s="320"/>
      <c r="G334" s="320"/>
      <c r="H334" s="320"/>
      <c r="M334" s="330"/>
    </row>
    <row r="335" spans="2:13" s="75" customFormat="1" ht="11.5" x14ac:dyDescent="0.25">
      <c r="B335" s="320"/>
      <c r="C335" s="320"/>
      <c r="D335" s="320"/>
      <c r="E335" s="320"/>
      <c r="F335" s="320"/>
      <c r="G335" s="320"/>
      <c r="H335" s="320"/>
      <c r="M335" s="330"/>
    </row>
  </sheetData>
  <phoneticPr fontId="13" type="noConversion"/>
  <pageMargins left="0.5" right="0.5" top="1.25" bottom="0.75" header="0.75" footer="0.25"/>
  <pageSetup scale="95" pageOrder="overThenDown" orientation="landscape" r:id="rId1"/>
  <headerFooter alignWithMargins="0">
    <oddHeader xml:space="preserve">&amp;C&amp;"Arial,Bold"&amp;12 2020 NCASG Benefits Survey </oddHeader>
    <oddFooter>&amp;L&amp;"Arial,Bold"2020 Benefits Survey&amp;C&amp;"Arial,Bold"Table 5: Other Leave&amp;R&amp;"Arial,Bold"Page &amp;P of &amp;N</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150"/>
  <sheetViews>
    <sheetView zoomScaleNormal="100" zoomScaleSheetLayoutView="100" workbookViewId="0">
      <selection activeCell="A2" sqref="A2"/>
    </sheetView>
  </sheetViews>
  <sheetFormatPr defaultColWidth="9" defaultRowHeight="13" x14ac:dyDescent="0.3"/>
  <cols>
    <col min="1" max="1" width="12.5" style="264" bestFit="1" customWidth="1"/>
    <col min="2" max="2" width="19.08203125" style="264" customWidth="1"/>
    <col min="3" max="3" width="8.83203125" style="418" customWidth="1"/>
    <col min="4" max="4" width="9.58203125" style="262" customWidth="1"/>
    <col min="5" max="7" width="8.83203125" style="420" customWidth="1"/>
    <col min="8" max="8" width="8.83203125" style="418" customWidth="1"/>
    <col min="9" max="9" width="8.83203125" style="419" customWidth="1"/>
    <col min="10" max="10" width="9.33203125" style="263" customWidth="1"/>
    <col min="11" max="13" width="8.83203125" style="420" customWidth="1"/>
    <col min="14" max="14" width="8.83203125" style="418" customWidth="1"/>
    <col min="15" max="15" width="8.83203125" style="419" customWidth="1"/>
    <col min="16" max="16" width="9.33203125" style="263" customWidth="1"/>
    <col min="17" max="19" width="8.83203125" style="420" customWidth="1"/>
    <col min="20" max="20" width="8.83203125" style="418" customWidth="1"/>
    <col min="21" max="21" width="8.83203125" style="419" customWidth="1"/>
    <col min="22" max="22" width="9.33203125" style="263" customWidth="1"/>
    <col min="23" max="25" width="8.83203125" style="420" customWidth="1"/>
    <col min="26" max="26" width="8.83203125" style="418" customWidth="1"/>
    <col min="27" max="27" width="8.83203125" style="419" customWidth="1"/>
    <col min="28" max="28" width="11" style="416" customWidth="1"/>
    <col min="29" max="29" width="10.33203125" style="416" bestFit="1" customWidth="1"/>
    <col min="30" max="31" width="11.08203125" style="417" bestFit="1" customWidth="1"/>
    <col min="32" max="37" width="9" style="416"/>
    <col min="38" max="47" width="9" style="415"/>
    <col min="48" max="16384" width="9" style="414"/>
  </cols>
  <sheetData>
    <row r="1" spans="1:47" s="238" customFormat="1" ht="64.5" customHeight="1" thickBot="1" x14ac:dyDescent="0.3">
      <c r="A1" s="286" t="s">
        <v>245</v>
      </c>
      <c r="B1" s="627" t="s">
        <v>287</v>
      </c>
      <c r="C1" s="624" t="s">
        <v>230</v>
      </c>
      <c r="D1" s="625"/>
      <c r="E1" s="625"/>
      <c r="F1" s="625"/>
      <c r="G1" s="625"/>
      <c r="H1" s="625"/>
      <c r="I1" s="625"/>
      <c r="J1" s="625"/>
      <c r="K1" s="625"/>
      <c r="L1" s="625"/>
      <c r="M1" s="625"/>
      <c r="N1" s="625"/>
      <c r="O1" s="625"/>
      <c r="P1" s="625"/>
      <c r="Q1" s="625"/>
      <c r="R1" s="625"/>
      <c r="S1" s="625"/>
      <c r="T1" s="625"/>
      <c r="U1" s="625"/>
      <c r="V1" s="625"/>
      <c r="W1" s="625"/>
      <c r="X1" s="625"/>
      <c r="Y1" s="625"/>
      <c r="Z1" s="625"/>
      <c r="AA1" s="626"/>
      <c r="AB1" s="239"/>
      <c r="AC1" s="239"/>
      <c r="AD1" s="240"/>
      <c r="AE1" s="240"/>
      <c r="AF1" s="239"/>
      <c r="AG1" s="239"/>
      <c r="AH1" s="239"/>
      <c r="AI1" s="239"/>
      <c r="AJ1" s="239"/>
      <c r="AK1" s="239"/>
      <c r="AL1" s="239"/>
      <c r="AM1" s="239"/>
      <c r="AN1" s="239"/>
      <c r="AO1" s="239"/>
      <c r="AP1" s="239"/>
      <c r="AQ1" s="239"/>
      <c r="AR1" s="239"/>
      <c r="AS1" s="239"/>
      <c r="AT1" s="239"/>
      <c r="AU1" s="239"/>
    </row>
    <row r="2" spans="1:47" s="238" customFormat="1" ht="18.5" thickBot="1" x14ac:dyDescent="0.3">
      <c r="A2" s="74"/>
      <c r="B2" s="628"/>
      <c r="C2" s="405"/>
      <c r="D2" s="241"/>
      <c r="E2" s="242"/>
      <c r="F2" s="242"/>
      <c r="G2" s="242"/>
      <c r="H2" s="243"/>
      <c r="I2" s="243"/>
      <c r="J2" s="241"/>
      <c r="K2" s="242"/>
      <c r="L2" s="242"/>
      <c r="M2" s="242"/>
      <c r="N2" s="243"/>
      <c r="O2" s="243"/>
      <c r="P2" s="241"/>
      <c r="Q2" s="242"/>
      <c r="R2" s="242"/>
      <c r="S2" s="242"/>
      <c r="T2" s="243"/>
      <c r="U2" s="243"/>
      <c r="V2" s="447"/>
      <c r="W2" s="448"/>
      <c r="X2" s="448"/>
      <c r="Y2" s="448"/>
      <c r="Z2" s="449"/>
      <c r="AA2" s="450"/>
      <c r="AB2" s="239"/>
      <c r="AC2" s="239"/>
      <c r="AD2" s="240"/>
      <c r="AE2" s="240"/>
      <c r="AF2" s="239"/>
      <c r="AG2" s="239"/>
      <c r="AH2" s="239"/>
      <c r="AI2" s="239"/>
      <c r="AJ2" s="239"/>
      <c r="AK2" s="239"/>
      <c r="AL2" s="239"/>
      <c r="AM2" s="239"/>
      <c r="AN2" s="239"/>
      <c r="AO2" s="239"/>
      <c r="AP2" s="239"/>
      <c r="AQ2" s="239"/>
      <c r="AR2" s="239"/>
      <c r="AS2" s="239"/>
      <c r="AT2" s="239"/>
      <c r="AU2" s="239"/>
    </row>
    <row r="3" spans="1:47" s="249" customFormat="1" ht="21" customHeight="1" thickBot="1" x14ac:dyDescent="0.3">
      <c r="A3" s="244"/>
      <c r="B3" s="628"/>
      <c r="C3" s="406"/>
      <c r="D3" s="629" t="s">
        <v>90</v>
      </c>
      <c r="E3" s="630"/>
      <c r="F3" s="630"/>
      <c r="G3" s="630"/>
      <c r="H3" s="630"/>
      <c r="I3" s="631"/>
      <c r="J3" s="629" t="s">
        <v>170</v>
      </c>
      <c r="K3" s="630"/>
      <c r="L3" s="630"/>
      <c r="M3" s="630"/>
      <c r="N3" s="630"/>
      <c r="O3" s="631"/>
      <c r="P3" s="629" t="s">
        <v>171</v>
      </c>
      <c r="Q3" s="630"/>
      <c r="R3" s="630"/>
      <c r="S3" s="630"/>
      <c r="T3" s="630"/>
      <c r="U3" s="631"/>
      <c r="V3" s="629" t="s">
        <v>91</v>
      </c>
      <c r="W3" s="630"/>
      <c r="X3" s="630"/>
      <c r="Y3" s="630"/>
      <c r="Z3" s="630"/>
      <c r="AA3" s="631"/>
      <c r="AB3" s="245"/>
      <c r="AC3" s="245"/>
      <c r="AD3" s="246"/>
      <c r="AE3" s="246"/>
      <c r="AF3" s="245"/>
      <c r="AG3" s="245"/>
      <c r="AH3" s="247"/>
      <c r="AI3" s="245"/>
      <c r="AJ3" s="245"/>
      <c r="AK3" s="245"/>
      <c r="AL3" s="248"/>
      <c r="AM3" s="248"/>
      <c r="AN3" s="248"/>
      <c r="AO3" s="248"/>
      <c r="AP3" s="248"/>
      <c r="AQ3" s="248"/>
      <c r="AR3" s="248"/>
      <c r="AS3" s="248"/>
      <c r="AT3" s="248"/>
      <c r="AU3" s="248"/>
    </row>
    <row r="4" spans="1:47" s="444" customFormat="1" ht="12.75" customHeight="1" x14ac:dyDescent="0.25">
      <c r="A4" s="250"/>
      <c r="B4" s="628"/>
      <c r="C4" s="407"/>
      <c r="D4" s="632"/>
      <c r="E4" s="633"/>
      <c r="F4" s="633"/>
      <c r="G4" s="633"/>
      <c r="H4" s="633"/>
      <c r="I4" s="634"/>
      <c r="J4" s="621"/>
      <c r="K4" s="622"/>
      <c r="L4" s="622"/>
      <c r="M4" s="622"/>
      <c r="N4" s="622"/>
      <c r="O4" s="623"/>
      <c r="P4" s="621"/>
      <c r="Q4" s="622"/>
      <c r="R4" s="622"/>
      <c r="S4" s="622"/>
      <c r="T4" s="622"/>
      <c r="U4" s="623"/>
      <c r="V4" s="621"/>
      <c r="W4" s="622"/>
      <c r="X4" s="622"/>
      <c r="Y4" s="622"/>
      <c r="Z4" s="622"/>
      <c r="AA4" s="623"/>
      <c r="AC4" s="446"/>
      <c r="AF4" s="446"/>
      <c r="AG4" s="446"/>
      <c r="AH4" s="446"/>
      <c r="AI4" s="446"/>
      <c r="AJ4" s="446"/>
      <c r="AK4" s="446"/>
      <c r="AL4" s="445"/>
      <c r="AM4" s="445"/>
      <c r="AN4" s="445"/>
      <c r="AO4" s="445"/>
      <c r="AP4" s="445"/>
      <c r="AQ4" s="445"/>
      <c r="AR4" s="445"/>
      <c r="AS4" s="445"/>
      <c r="AT4" s="445"/>
      <c r="AU4" s="445"/>
    </row>
    <row r="5" spans="1:47" s="439" customFormat="1" ht="12.75" customHeight="1" thickBot="1" x14ac:dyDescent="0.3">
      <c r="A5" s="72"/>
      <c r="B5" s="628"/>
      <c r="C5" s="408"/>
      <c r="D5" s="251"/>
      <c r="E5" s="404"/>
      <c r="F5" s="404"/>
      <c r="G5" s="404"/>
      <c r="H5" s="252"/>
      <c r="I5" s="253"/>
      <c r="J5" s="251"/>
      <c r="K5" s="404"/>
      <c r="L5" s="404"/>
      <c r="M5" s="404"/>
      <c r="N5" s="252"/>
      <c r="O5" s="253"/>
      <c r="P5" s="251"/>
      <c r="Q5" s="404"/>
      <c r="R5" s="404"/>
      <c r="S5" s="404"/>
      <c r="T5" s="252"/>
      <c r="U5" s="253"/>
      <c r="V5" s="251"/>
      <c r="W5" s="404"/>
      <c r="X5" s="404"/>
      <c r="Y5" s="404"/>
      <c r="Z5" s="252"/>
      <c r="AA5" s="253"/>
      <c r="AC5" s="441"/>
      <c r="AF5" s="441"/>
      <c r="AG5" s="441"/>
      <c r="AH5" s="254"/>
      <c r="AI5" s="441"/>
      <c r="AJ5" s="441"/>
      <c r="AK5" s="254"/>
      <c r="AL5" s="441"/>
      <c r="AM5" s="441"/>
      <c r="AN5" s="440"/>
      <c r="AO5" s="440"/>
      <c r="AP5" s="440"/>
      <c r="AQ5" s="440"/>
      <c r="AR5" s="440"/>
      <c r="AS5" s="440"/>
      <c r="AT5" s="440"/>
      <c r="AU5" s="440"/>
    </row>
    <row r="6" spans="1:47" s="439" customFormat="1" ht="44.25" customHeight="1" thickBot="1" x14ac:dyDescent="0.3">
      <c r="A6" s="266" t="s">
        <v>286</v>
      </c>
      <c r="B6" s="628"/>
      <c r="C6" s="442" t="s">
        <v>282</v>
      </c>
      <c r="D6" s="443" t="s">
        <v>224</v>
      </c>
      <c r="E6" s="442" t="s">
        <v>225</v>
      </c>
      <c r="F6" s="442" t="s">
        <v>226</v>
      </c>
      <c r="G6" s="442" t="s">
        <v>227</v>
      </c>
      <c r="H6" s="442" t="s">
        <v>228</v>
      </c>
      <c r="I6" s="442" t="s">
        <v>229</v>
      </c>
      <c r="J6" s="443" t="s">
        <v>224</v>
      </c>
      <c r="K6" s="442" t="s">
        <v>225</v>
      </c>
      <c r="L6" s="442" t="s">
        <v>226</v>
      </c>
      <c r="M6" s="442" t="s">
        <v>227</v>
      </c>
      <c r="N6" s="442" t="s">
        <v>228</v>
      </c>
      <c r="O6" s="442" t="s">
        <v>229</v>
      </c>
      <c r="P6" s="443" t="s">
        <v>224</v>
      </c>
      <c r="Q6" s="442" t="s">
        <v>225</v>
      </c>
      <c r="R6" s="442" t="s">
        <v>226</v>
      </c>
      <c r="S6" s="442" t="s">
        <v>227</v>
      </c>
      <c r="T6" s="442" t="s">
        <v>228</v>
      </c>
      <c r="U6" s="442" t="s">
        <v>229</v>
      </c>
      <c r="V6" s="443" t="s">
        <v>224</v>
      </c>
      <c r="W6" s="442" t="s">
        <v>225</v>
      </c>
      <c r="X6" s="442" t="s">
        <v>226</v>
      </c>
      <c r="Y6" s="442" t="s">
        <v>227</v>
      </c>
      <c r="Z6" s="442" t="s">
        <v>228</v>
      </c>
      <c r="AA6" s="442" t="s">
        <v>229</v>
      </c>
      <c r="AC6" s="441"/>
      <c r="AF6" s="441"/>
      <c r="AG6" s="441"/>
      <c r="AH6" s="441"/>
      <c r="AI6" s="441"/>
      <c r="AJ6" s="441"/>
      <c r="AK6" s="441"/>
      <c r="AL6" s="441"/>
      <c r="AM6" s="441"/>
      <c r="AN6" s="440"/>
      <c r="AO6" s="440"/>
      <c r="AP6" s="440"/>
      <c r="AQ6" s="440"/>
      <c r="AR6" s="440"/>
      <c r="AS6" s="440"/>
      <c r="AT6" s="440"/>
      <c r="AU6" s="440"/>
    </row>
    <row r="7" spans="1:47" s="260" customFormat="1" ht="18" customHeight="1" x14ac:dyDescent="0.25">
      <c r="A7" s="265" t="s">
        <v>169</v>
      </c>
      <c r="B7" s="438" t="s">
        <v>24</v>
      </c>
      <c r="C7" s="435">
        <v>0.85</v>
      </c>
      <c r="D7" s="437">
        <v>100</v>
      </c>
      <c r="E7" s="436">
        <v>100</v>
      </c>
      <c r="F7" s="436">
        <v>100</v>
      </c>
      <c r="G7" s="436">
        <f>SUM(E7:F7)</f>
        <v>200</v>
      </c>
      <c r="H7" s="435">
        <f>E7/G7</f>
        <v>0.5</v>
      </c>
      <c r="I7" s="435">
        <f>F7/G7</f>
        <v>0.5</v>
      </c>
      <c r="J7" s="437">
        <v>100</v>
      </c>
      <c r="K7" s="436">
        <v>200</v>
      </c>
      <c r="L7" s="436">
        <v>200</v>
      </c>
      <c r="M7" s="436">
        <f>K7+L7</f>
        <v>400</v>
      </c>
      <c r="N7" s="435">
        <f>K7/M7</f>
        <v>0.5</v>
      </c>
      <c r="O7" s="435">
        <f>L7/M7</f>
        <v>0.5</v>
      </c>
      <c r="P7" s="437">
        <v>100</v>
      </c>
      <c r="Q7" s="436">
        <v>200</v>
      </c>
      <c r="R7" s="436">
        <v>200</v>
      </c>
      <c r="S7" s="436">
        <f>Q7+R7</f>
        <v>400</v>
      </c>
      <c r="T7" s="435">
        <f>Q7/S7</f>
        <v>0.5</v>
      </c>
      <c r="U7" s="435">
        <f>R7/S7</f>
        <v>0.5</v>
      </c>
      <c r="V7" s="437">
        <v>100</v>
      </c>
      <c r="W7" s="436">
        <v>300</v>
      </c>
      <c r="X7" s="436">
        <v>300</v>
      </c>
      <c r="Y7" s="436">
        <f>W7+X7</f>
        <v>600</v>
      </c>
      <c r="Z7" s="435">
        <f>W7/Y7</f>
        <v>0.5</v>
      </c>
      <c r="AA7" s="435">
        <f>X7/Y7</f>
        <v>0.5</v>
      </c>
      <c r="AB7" s="256"/>
      <c r="AC7" s="257"/>
      <c r="AD7" s="256"/>
      <c r="AE7" s="256"/>
      <c r="AF7" s="255"/>
      <c r="AG7" s="255"/>
      <c r="AH7" s="258"/>
      <c r="AI7" s="258"/>
      <c r="AJ7" s="258"/>
      <c r="AK7" s="258"/>
      <c r="AL7" s="258"/>
      <c r="AM7" s="258"/>
      <c r="AN7" s="259"/>
      <c r="AO7" s="256"/>
      <c r="AP7" s="256"/>
      <c r="AQ7" s="256"/>
      <c r="AR7" s="256"/>
      <c r="AS7" s="256"/>
      <c r="AT7" s="256"/>
      <c r="AU7" s="256"/>
    </row>
    <row r="8" spans="1:47" s="260" customFormat="1" ht="18" customHeight="1" x14ac:dyDescent="0.25">
      <c r="A8" s="434"/>
      <c r="B8" s="433"/>
      <c r="C8" s="430"/>
      <c r="D8" s="432"/>
      <c r="E8" s="431"/>
      <c r="F8" s="431"/>
      <c r="G8" s="431">
        <f>SUM(E8:F8)</f>
        <v>0</v>
      </c>
      <c r="H8" s="430" t="e">
        <f>E8/G8</f>
        <v>#DIV/0!</v>
      </c>
      <c r="I8" s="430" t="e">
        <f>F8/G8</f>
        <v>#DIV/0!</v>
      </c>
      <c r="J8" s="432"/>
      <c r="K8" s="431"/>
      <c r="L8" s="431"/>
      <c r="M8" s="431">
        <f>K8+L8</f>
        <v>0</v>
      </c>
      <c r="N8" s="430" t="e">
        <f>K8/M8</f>
        <v>#DIV/0!</v>
      </c>
      <c r="O8" s="430" t="e">
        <f>L8/M8</f>
        <v>#DIV/0!</v>
      </c>
      <c r="P8" s="432"/>
      <c r="Q8" s="431"/>
      <c r="R8" s="431"/>
      <c r="S8" s="431">
        <f>Q8+R8</f>
        <v>0</v>
      </c>
      <c r="T8" s="430" t="e">
        <f>Q8/S8</f>
        <v>#DIV/0!</v>
      </c>
      <c r="U8" s="430" t="e">
        <f>R8/S8</f>
        <v>#DIV/0!</v>
      </c>
      <c r="V8" s="432"/>
      <c r="W8" s="431"/>
      <c r="X8" s="431"/>
      <c r="Y8" s="431">
        <f>W8+X8</f>
        <v>0</v>
      </c>
      <c r="Z8" s="430" t="e">
        <f>W8/Y8</f>
        <v>#DIV/0!</v>
      </c>
      <c r="AA8" s="430" t="e">
        <f>X8/Y8</f>
        <v>#DIV/0!</v>
      </c>
      <c r="AB8" s="256"/>
      <c r="AC8" s="257"/>
      <c r="AD8" s="256"/>
      <c r="AE8" s="256"/>
      <c r="AF8" s="255"/>
      <c r="AG8" s="255"/>
      <c r="AH8" s="258"/>
      <c r="AI8" s="258"/>
      <c r="AJ8" s="258"/>
      <c r="AK8" s="258"/>
      <c r="AL8" s="258"/>
      <c r="AM8" s="258"/>
      <c r="AN8" s="259"/>
      <c r="AO8" s="256"/>
      <c r="AP8" s="256"/>
      <c r="AQ8" s="256"/>
      <c r="AR8" s="256"/>
      <c r="AS8" s="256"/>
      <c r="AT8" s="256"/>
      <c r="AU8" s="256"/>
    </row>
    <row r="9" spans="1:47" s="260" customFormat="1" ht="18" customHeight="1" x14ac:dyDescent="0.25">
      <c r="A9" s="256"/>
      <c r="B9" s="433"/>
      <c r="C9" s="430"/>
      <c r="D9" s="432"/>
      <c r="E9" s="431"/>
      <c r="F9" s="431"/>
      <c r="G9" s="431">
        <f>SUM(E9:F9)</f>
        <v>0</v>
      </c>
      <c r="H9" s="430" t="e">
        <f>E9/G9</f>
        <v>#DIV/0!</v>
      </c>
      <c r="I9" s="430" t="e">
        <f>F9/G9</f>
        <v>#DIV/0!</v>
      </c>
      <c r="J9" s="432"/>
      <c r="K9" s="431"/>
      <c r="L9" s="431"/>
      <c r="M9" s="431">
        <f>K9+L9</f>
        <v>0</v>
      </c>
      <c r="N9" s="430" t="e">
        <f>K9/M9</f>
        <v>#DIV/0!</v>
      </c>
      <c r="O9" s="430" t="e">
        <f>L9/M9</f>
        <v>#DIV/0!</v>
      </c>
      <c r="P9" s="432"/>
      <c r="Q9" s="431"/>
      <c r="R9" s="431"/>
      <c r="S9" s="431">
        <f>Q9+R9</f>
        <v>0</v>
      </c>
      <c r="T9" s="430" t="e">
        <f>Q9/S9</f>
        <v>#DIV/0!</v>
      </c>
      <c r="U9" s="430" t="e">
        <f>R9/S9</f>
        <v>#DIV/0!</v>
      </c>
      <c r="V9" s="432"/>
      <c r="W9" s="431"/>
      <c r="X9" s="431"/>
      <c r="Y9" s="431">
        <f>W9+X9</f>
        <v>0</v>
      </c>
      <c r="Z9" s="430" t="e">
        <f>W9/Y9</f>
        <v>#DIV/0!</v>
      </c>
      <c r="AA9" s="430" t="e">
        <f>X9/Y9</f>
        <v>#DIV/0!</v>
      </c>
      <c r="AB9" s="256"/>
      <c r="AC9" s="257"/>
      <c r="AD9" s="256"/>
      <c r="AE9" s="256"/>
      <c r="AF9" s="255"/>
      <c r="AG9" s="255"/>
      <c r="AH9" s="258"/>
      <c r="AI9" s="258"/>
      <c r="AJ9" s="258"/>
      <c r="AK9" s="258"/>
      <c r="AL9" s="258"/>
      <c r="AM9" s="258"/>
      <c r="AN9" s="259"/>
      <c r="AO9" s="256"/>
      <c r="AP9" s="256"/>
      <c r="AQ9" s="256"/>
      <c r="AR9" s="256"/>
      <c r="AS9" s="256"/>
      <c r="AT9" s="256"/>
      <c r="AU9" s="256"/>
    </row>
    <row r="10" spans="1:47" s="260" customFormat="1" ht="18" customHeight="1" x14ac:dyDescent="0.25">
      <c r="A10" s="434"/>
      <c r="B10" s="433"/>
      <c r="C10" s="430"/>
      <c r="D10" s="432"/>
      <c r="E10" s="431"/>
      <c r="F10" s="431"/>
      <c r="G10" s="431"/>
      <c r="H10" s="430"/>
      <c r="I10" s="430"/>
      <c r="J10" s="432"/>
      <c r="K10" s="431"/>
      <c r="L10" s="431"/>
      <c r="M10" s="431"/>
      <c r="N10" s="430"/>
      <c r="O10" s="430"/>
      <c r="P10" s="432"/>
      <c r="Q10" s="431"/>
      <c r="R10" s="431"/>
      <c r="S10" s="431"/>
      <c r="T10" s="430"/>
      <c r="U10" s="430"/>
      <c r="V10" s="432"/>
      <c r="W10" s="431"/>
      <c r="X10" s="431"/>
      <c r="Y10" s="431"/>
      <c r="Z10" s="430"/>
      <c r="AA10" s="430"/>
      <c r="AB10" s="256"/>
      <c r="AC10" s="257"/>
      <c r="AD10" s="256"/>
      <c r="AE10" s="256"/>
      <c r="AF10" s="255"/>
      <c r="AG10" s="255"/>
      <c r="AH10" s="258"/>
      <c r="AI10" s="258"/>
      <c r="AJ10" s="258"/>
      <c r="AK10" s="258"/>
      <c r="AL10" s="258"/>
      <c r="AM10" s="258"/>
      <c r="AN10" s="259"/>
      <c r="AO10" s="256"/>
      <c r="AP10" s="256"/>
      <c r="AQ10" s="256"/>
      <c r="AR10" s="256"/>
      <c r="AS10" s="256"/>
      <c r="AT10" s="256"/>
      <c r="AU10" s="256"/>
    </row>
    <row r="11" spans="1:47" s="303" customFormat="1" ht="12.75" customHeight="1" x14ac:dyDescent="0.25">
      <c r="C11" s="305"/>
      <c r="D11" s="309"/>
      <c r="E11" s="304"/>
      <c r="F11" s="304"/>
      <c r="G11" s="304"/>
      <c r="H11" s="305"/>
      <c r="I11" s="305"/>
      <c r="J11" s="306"/>
      <c r="K11" s="304"/>
      <c r="L11" s="304"/>
      <c r="M11" s="304"/>
      <c r="N11" s="305"/>
      <c r="O11" s="305"/>
      <c r="P11" s="306"/>
      <c r="Q11" s="304"/>
      <c r="R11" s="304"/>
      <c r="S11" s="304"/>
      <c r="T11" s="305"/>
      <c r="U11" s="305"/>
      <c r="V11" s="306"/>
      <c r="W11" s="304"/>
      <c r="X11" s="304"/>
      <c r="Y11" s="304"/>
      <c r="Z11" s="305"/>
      <c r="AA11" s="305"/>
      <c r="AB11" s="307"/>
      <c r="AC11" s="307"/>
      <c r="AD11" s="308"/>
      <c r="AE11" s="308"/>
      <c r="AF11" s="307"/>
      <c r="AG11" s="307"/>
      <c r="AH11" s="307"/>
      <c r="AI11" s="307"/>
      <c r="AJ11" s="307"/>
      <c r="AK11" s="307"/>
      <c r="AL11" s="307"/>
      <c r="AM11" s="307"/>
      <c r="AN11" s="307"/>
      <c r="AO11" s="310"/>
      <c r="AP11" s="307"/>
      <c r="AQ11" s="307"/>
      <c r="AR11" s="307"/>
      <c r="AS11" s="307"/>
      <c r="AT11" s="307"/>
      <c r="AU11" s="307"/>
    </row>
    <row r="12" spans="1:47" s="303" customFormat="1" ht="12.75" customHeight="1" x14ac:dyDescent="0.25">
      <c r="C12" s="305"/>
      <c r="D12" s="311" t="s">
        <v>324</v>
      </c>
      <c r="E12" s="304"/>
      <c r="F12" s="304"/>
      <c r="G12" s="304"/>
      <c r="H12" s="305"/>
      <c r="I12" s="305"/>
      <c r="J12" s="306"/>
      <c r="K12" s="304"/>
      <c r="L12" s="304"/>
      <c r="M12" s="304"/>
      <c r="N12" s="305"/>
      <c r="O12" s="305"/>
      <c r="P12" s="306"/>
      <c r="Q12" s="304"/>
      <c r="R12" s="304"/>
      <c r="S12" s="304"/>
      <c r="T12" s="305"/>
      <c r="U12" s="305"/>
      <c r="V12" s="306"/>
      <c r="W12" s="304"/>
      <c r="X12" s="304"/>
      <c r="Y12" s="304"/>
      <c r="Z12" s="305"/>
      <c r="AA12" s="305"/>
      <c r="AB12" s="307"/>
      <c r="AC12" s="307"/>
      <c r="AD12" s="308"/>
      <c r="AE12" s="308"/>
      <c r="AF12" s="307"/>
      <c r="AG12" s="307"/>
      <c r="AH12" s="307"/>
      <c r="AI12" s="307"/>
      <c r="AJ12" s="307"/>
      <c r="AK12" s="307"/>
      <c r="AL12" s="307"/>
      <c r="AM12" s="307"/>
      <c r="AN12" s="307"/>
      <c r="AO12" s="310"/>
      <c r="AP12" s="307"/>
      <c r="AQ12" s="307"/>
      <c r="AR12" s="307"/>
      <c r="AS12" s="307"/>
      <c r="AT12" s="307"/>
      <c r="AU12" s="307"/>
    </row>
    <row r="13" spans="1:47" s="303" customFormat="1" ht="12.75" customHeight="1" x14ac:dyDescent="0.25">
      <c r="A13" s="312"/>
      <c r="B13" s="312"/>
      <c r="C13" s="305"/>
      <c r="D13" s="309"/>
      <c r="E13" s="304"/>
      <c r="F13" s="304"/>
      <c r="G13" s="304"/>
      <c r="H13" s="305"/>
      <c r="I13" s="305"/>
      <c r="J13" s="306"/>
      <c r="K13" s="304"/>
      <c r="L13" s="304"/>
      <c r="M13" s="304"/>
      <c r="N13" s="305"/>
      <c r="O13" s="305"/>
      <c r="P13" s="306"/>
      <c r="Q13" s="304"/>
      <c r="R13" s="304"/>
      <c r="S13" s="304"/>
      <c r="T13" s="305"/>
      <c r="U13" s="305"/>
      <c r="V13" s="306"/>
      <c r="W13" s="304"/>
      <c r="X13" s="304"/>
      <c r="Y13" s="304"/>
      <c r="Z13" s="305"/>
      <c r="AA13" s="305"/>
      <c r="AB13" s="307"/>
      <c r="AC13" s="307"/>
      <c r="AD13" s="308"/>
      <c r="AE13" s="308"/>
      <c r="AF13" s="307"/>
      <c r="AG13" s="307"/>
      <c r="AH13" s="307"/>
      <c r="AI13" s="307"/>
      <c r="AJ13" s="307"/>
      <c r="AK13" s="307"/>
      <c r="AL13" s="307"/>
      <c r="AM13" s="307"/>
      <c r="AN13" s="307"/>
      <c r="AO13" s="307"/>
      <c r="AP13" s="307"/>
      <c r="AQ13" s="307"/>
      <c r="AR13" s="307"/>
      <c r="AS13" s="307"/>
      <c r="AT13" s="307"/>
      <c r="AU13" s="307"/>
    </row>
    <row r="14" spans="1:47" s="303" customFormat="1" ht="11.5" x14ac:dyDescent="0.25">
      <c r="A14" s="312"/>
      <c r="B14" s="312"/>
      <c r="C14" s="305"/>
      <c r="D14" s="429"/>
      <c r="E14" s="304"/>
      <c r="F14" s="304"/>
      <c r="G14" s="304"/>
      <c r="H14" s="305"/>
      <c r="I14" s="305"/>
      <c r="J14" s="306"/>
      <c r="K14" s="304"/>
      <c r="L14" s="304"/>
      <c r="M14" s="304"/>
      <c r="N14" s="305"/>
      <c r="O14" s="305"/>
      <c r="P14" s="306"/>
      <c r="Q14" s="304"/>
      <c r="R14" s="304"/>
      <c r="S14" s="304"/>
      <c r="T14" s="305"/>
      <c r="U14" s="305"/>
      <c r="V14" s="306"/>
      <c r="W14" s="304"/>
      <c r="X14" s="304"/>
      <c r="Y14" s="304"/>
      <c r="Z14" s="305"/>
      <c r="AA14" s="305"/>
      <c r="AB14" s="307"/>
      <c r="AC14" s="307"/>
      <c r="AD14" s="308"/>
      <c r="AE14" s="308"/>
      <c r="AF14" s="307"/>
      <c r="AG14" s="307"/>
      <c r="AH14" s="307"/>
      <c r="AI14" s="307"/>
      <c r="AJ14" s="307"/>
      <c r="AK14" s="307"/>
      <c r="AL14" s="307"/>
      <c r="AM14" s="307"/>
      <c r="AN14" s="307"/>
      <c r="AO14" s="307"/>
      <c r="AP14" s="307"/>
      <c r="AQ14" s="307"/>
      <c r="AR14" s="307"/>
      <c r="AS14" s="307"/>
      <c r="AT14" s="307"/>
      <c r="AU14" s="307"/>
    </row>
    <row r="15" spans="1:47" s="303" customFormat="1" ht="11.5" x14ac:dyDescent="0.25">
      <c r="A15" s="312"/>
      <c r="B15" s="312"/>
      <c r="C15" s="305"/>
      <c r="D15" s="309"/>
      <c r="E15" s="304"/>
      <c r="F15" s="304"/>
      <c r="G15" s="304"/>
      <c r="H15" s="305"/>
      <c r="I15" s="305"/>
      <c r="J15" s="306"/>
      <c r="K15" s="304"/>
      <c r="L15" s="304"/>
      <c r="M15" s="304"/>
      <c r="N15" s="305"/>
      <c r="O15" s="305"/>
      <c r="P15" s="306"/>
      <c r="Q15" s="304"/>
      <c r="R15" s="304"/>
      <c r="S15" s="304"/>
      <c r="T15" s="305"/>
      <c r="U15" s="305"/>
      <c r="V15" s="306"/>
      <c r="W15" s="304"/>
      <c r="X15" s="304"/>
      <c r="Y15" s="304"/>
      <c r="Z15" s="305"/>
      <c r="AA15" s="305"/>
      <c r="AB15" s="307"/>
      <c r="AC15" s="307"/>
      <c r="AD15" s="308"/>
      <c r="AE15" s="308"/>
      <c r="AF15" s="307"/>
      <c r="AG15" s="307"/>
      <c r="AH15" s="307"/>
      <c r="AI15" s="307"/>
      <c r="AJ15" s="307"/>
      <c r="AK15" s="307"/>
      <c r="AL15" s="307"/>
      <c r="AM15" s="307"/>
      <c r="AN15" s="307"/>
      <c r="AO15" s="307"/>
      <c r="AP15" s="307"/>
      <c r="AQ15" s="307"/>
      <c r="AR15" s="307"/>
      <c r="AS15" s="307"/>
      <c r="AT15" s="307"/>
      <c r="AU15" s="307"/>
    </row>
    <row r="16" spans="1:47" s="303" customFormat="1" ht="11.5" x14ac:dyDescent="0.25">
      <c r="A16" s="312"/>
      <c r="B16" s="312"/>
      <c r="C16" s="305"/>
      <c r="D16" s="309"/>
      <c r="E16" s="304"/>
      <c r="F16" s="304"/>
      <c r="G16" s="304"/>
      <c r="H16" s="305"/>
      <c r="I16" s="305"/>
      <c r="J16" s="306"/>
      <c r="K16" s="304"/>
      <c r="L16" s="304"/>
      <c r="M16" s="304"/>
      <c r="N16" s="305"/>
      <c r="O16" s="305"/>
      <c r="P16" s="306"/>
      <c r="Q16" s="304"/>
      <c r="R16" s="304"/>
      <c r="S16" s="304"/>
      <c r="T16" s="305"/>
      <c r="U16" s="305"/>
      <c r="V16" s="306"/>
      <c r="W16" s="304"/>
      <c r="X16" s="304"/>
      <c r="Y16" s="304"/>
      <c r="Z16" s="305"/>
      <c r="AA16" s="305"/>
      <c r="AB16" s="307"/>
      <c r="AC16" s="307"/>
      <c r="AD16" s="308"/>
      <c r="AE16" s="428" t="s">
        <v>24</v>
      </c>
      <c r="AF16" s="307"/>
      <c r="AG16" s="307"/>
      <c r="AH16" s="307"/>
      <c r="AI16" s="307"/>
      <c r="AJ16" s="307"/>
      <c r="AK16" s="307"/>
      <c r="AL16" s="307"/>
      <c r="AM16" s="307"/>
      <c r="AN16" s="307"/>
      <c r="AO16" s="307"/>
      <c r="AP16" s="307"/>
      <c r="AQ16" s="307"/>
      <c r="AR16" s="307"/>
      <c r="AS16" s="307"/>
      <c r="AT16" s="307"/>
      <c r="AU16" s="307"/>
    </row>
    <row r="17" spans="1:47" s="303" customFormat="1" ht="11.5" x14ac:dyDescent="0.25">
      <c r="A17" s="312"/>
      <c r="B17" s="312"/>
      <c r="C17" s="305"/>
      <c r="D17" s="309"/>
      <c r="E17" s="304"/>
      <c r="F17" s="304"/>
      <c r="G17" s="304"/>
      <c r="H17" s="305"/>
      <c r="I17" s="305"/>
      <c r="J17" s="306"/>
      <c r="K17" s="304"/>
      <c r="L17" s="304"/>
      <c r="M17" s="304"/>
      <c r="N17" s="305"/>
      <c r="O17" s="305"/>
      <c r="P17" s="306"/>
      <c r="Q17" s="304"/>
      <c r="R17" s="304"/>
      <c r="S17" s="304"/>
      <c r="T17" s="305"/>
      <c r="U17" s="305"/>
      <c r="V17" s="306"/>
      <c r="W17" s="304"/>
      <c r="X17" s="304"/>
      <c r="Y17" s="304"/>
      <c r="Z17" s="305"/>
      <c r="AA17" s="305"/>
      <c r="AB17" s="307"/>
      <c r="AC17" s="307"/>
      <c r="AD17" s="308"/>
      <c r="AE17" s="428" t="s">
        <v>17</v>
      </c>
      <c r="AF17" s="307"/>
      <c r="AG17" s="307"/>
      <c r="AH17" s="307"/>
      <c r="AI17" s="307"/>
      <c r="AJ17" s="307"/>
      <c r="AK17" s="307"/>
      <c r="AL17" s="307"/>
      <c r="AM17" s="307"/>
      <c r="AN17" s="307"/>
      <c r="AO17" s="307"/>
      <c r="AP17" s="307"/>
      <c r="AQ17" s="307"/>
      <c r="AR17" s="307"/>
      <c r="AS17" s="307"/>
      <c r="AT17" s="307"/>
      <c r="AU17" s="307"/>
    </row>
    <row r="18" spans="1:47" s="303" customFormat="1" ht="11.5" x14ac:dyDescent="0.25">
      <c r="A18" s="312"/>
      <c r="B18" s="312"/>
      <c r="C18" s="305"/>
      <c r="D18" s="309"/>
      <c r="E18" s="304"/>
      <c r="F18" s="304"/>
      <c r="G18" s="304"/>
      <c r="H18" s="305"/>
      <c r="I18" s="305"/>
      <c r="J18" s="306"/>
      <c r="K18" s="304"/>
      <c r="L18" s="304"/>
      <c r="M18" s="304"/>
      <c r="N18" s="305"/>
      <c r="O18" s="305"/>
      <c r="P18" s="306"/>
      <c r="Q18" s="304"/>
      <c r="R18" s="304"/>
      <c r="S18" s="304"/>
      <c r="T18" s="305"/>
      <c r="U18" s="305"/>
      <c r="V18" s="306"/>
      <c r="W18" s="304"/>
      <c r="X18" s="304"/>
      <c r="Y18" s="304"/>
      <c r="Z18" s="305"/>
      <c r="AA18" s="305"/>
      <c r="AB18" s="307"/>
      <c r="AC18" s="307"/>
      <c r="AD18" s="308"/>
      <c r="AE18" s="428" t="s">
        <v>18</v>
      </c>
      <c r="AF18" s="307"/>
      <c r="AG18" s="307"/>
      <c r="AH18" s="307"/>
      <c r="AI18" s="307"/>
      <c r="AJ18" s="307"/>
      <c r="AK18" s="307"/>
      <c r="AL18" s="307"/>
      <c r="AM18" s="307"/>
      <c r="AN18" s="307"/>
      <c r="AO18" s="307"/>
      <c r="AP18" s="307"/>
      <c r="AQ18" s="307"/>
      <c r="AR18" s="307"/>
      <c r="AS18" s="307"/>
      <c r="AT18" s="307"/>
      <c r="AU18" s="307"/>
    </row>
    <row r="19" spans="1:47" s="303" customFormat="1" ht="11.5" x14ac:dyDescent="0.25">
      <c r="A19" s="312"/>
      <c r="B19" s="312"/>
      <c r="C19" s="305"/>
      <c r="D19" s="309"/>
      <c r="E19" s="304"/>
      <c r="F19" s="304"/>
      <c r="G19" s="304"/>
      <c r="H19" s="305"/>
      <c r="I19" s="305"/>
      <c r="J19" s="306"/>
      <c r="K19" s="304"/>
      <c r="L19" s="304"/>
      <c r="M19" s="304"/>
      <c r="N19" s="305"/>
      <c r="O19" s="305"/>
      <c r="P19" s="306"/>
      <c r="Q19" s="304"/>
      <c r="R19" s="304"/>
      <c r="S19" s="304"/>
      <c r="T19" s="305"/>
      <c r="U19" s="305"/>
      <c r="V19" s="306"/>
      <c r="W19" s="304"/>
      <c r="X19" s="304"/>
      <c r="Y19" s="304"/>
      <c r="Z19" s="305"/>
      <c r="AA19" s="305"/>
      <c r="AB19" s="307"/>
      <c r="AC19" s="307"/>
      <c r="AD19" s="308"/>
      <c r="AE19" s="428" t="s">
        <v>285</v>
      </c>
      <c r="AF19" s="307"/>
      <c r="AG19" s="307"/>
      <c r="AH19" s="307"/>
      <c r="AI19" s="307"/>
      <c r="AJ19" s="307"/>
      <c r="AK19" s="307"/>
      <c r="AL19" s="307"/>
      <c r="AM19" s="307"/>
      <c r="AN19" s="307"/>
      <c r="AO19" s="307"/>
      <c r="AP19" s="307"/>
      <c r="AQ19" s="307"/>
      <c r="AR19" s="307"/>
      <c r="AS19" s="307"/>
      <c r="AT19" s="307"/>
      <c r="AU19" s="307"/>
    </row>
    <row r="20" spans="1:47" s="303" customFormat="1" ht="11.5" x14ac:dyDescent="0.25">
      <c r="A20" s="312"/>
      <c r="B20" s="312"/>
      <c r="C20" s="305"/>
      <c r="D20" s="309"/>
      <c r="E20" s="304"/>
      <c r="F20" s="304"/>
      <c r="G20" s="304"/>
      <c r="H20" s="305"/>
      <c r="I20" s="305"/>
      <c r="J20" s="306"/>
      <c r="K20" s="304"/>
      <c r="L20" s="304"/>
      <c r="M20" s="304"/>
      <c r="N20" s="305"/>
      <c r="O20" s="305"/>
      <c r="P20" s="306"/>
      <c r="Q20" s="304"/>
      <c r="R20" s="304"/>
      <c r="S20" s="304"/>
      <c r="T20" s="305"/>
      <c r="U20" s="305"/>
      <c r="V20" s="306"/>
      <c r="W20" s="304"/>
      <c r="X20" s="304"/>
      <c r="Y20" s="304"/>
      <c r="Z20" s="305"/>
      <c r="AA20" s="305"/>
      <c r="AB20" s="307"/>
      <c r="AC20" s="307"/>
      <c r="AD20" s="308"/>
      <c r="AE20" s="308"/>
      <c r="AF20" s="307"/>
      <c r="AG20" s="307"/>
      <c r="AH20" s="307"/>
      <c r="AI20" s="307"/>
      <c r="AJ20" s="307"/>
      <c r="AK20" s="307"/>
      <c r="AL20" s="307"/>
      <c r="AM20" s="307"/>
      <c r="AN20" s="307"/>
      <c r="AO20" s="307"/>
      <c r="AP20" s="307"/>
      <c r="AQ20" s="307"/>
      <c r="AR20" s="307"/>
      <c r="AS20" s="307"/>
      <c r="AT20" s="307"/>
      <c r="AU20" s="307"/>
    </row>
    <row r="21" spans="1:47" s="303" customFormat="1" ht="11.5" x14ac:dyDescent="0.25">
      <c r="A21" s="312"/>
      <c r="B21" s="312"/>
      <c r="C21" s="305"/>
      <c r="D21" s="309"/>
      <c r="E21" s="304"/>
      <c r="F21" s="304"/>
      <c r="G21" s="304"/>
      <c r="H21" s="305"/>
      <c r="I21" s="305"/>
      <c r="J21" s="306"/>
      <c r="K21" s="304"/>
      <c r="L21" s="304"/>
      <c r="M21" s="304"/>
      <c r="N21" s="305"/>
      <c r="O21" s="305"/>
      <c r="P21" s="306"/>
      <c r="Q21" s="304"/>
      <c r="R21" s="304"/>
      <c r="S21" s="304"/>
      <c r="T21" s="305"/>
      <c r="U21" s="305"/>
      <c r="V21" s="306"/>
      <c r="W21" s="304"/>
      <c r="X21" s="304"/>
      <c r="Y21" s="304"/>
      <c r="Z21" s="305"/>
      <c r="AA21" s="305"/>
      <c r="AB21" s="307"/>
      <c r="AC21" s="307"/>
      <c r="AD21" s="308"/>
      <c r="AE21" s="308"/>
      <c r="AF21" s="307"/>
      <c r="AG21" s="307"/>
      <c r="AH21" s="307"/>
      <c r="AI21" s="307"/>
      <c r="AJ21" s="307"/>
      <c r="AK21" s="307"/>
      <c r="AL21" s="307"/>
      <c r="AM21" s="307"/>
      <c r="AN21" s="307"/>
      <c r="AO21" s="307"/>
      <c r="AP21" s="307"/>
      <c r="AQ21" s="307"/>
      <c r="AR21" s="307"/>
      <c r="AS21" s="307"/>
      <c r="AT21" s="307"/>
      <c r="AU21" s="307"/>
    </row>
    <row r="22" spans="1:47" s="303" customFormat="1" ht="11.5" x14ac:dyDescent="0.25">
      <c r="A22" s="312"/>
      <c r="B22" s="312"/>
      <c r="C22" s="305"/>
      <c r="D22" s="309"/>
      <c r="E22" s="304"/>
      <c r="F22" s="304"/>
      <c r="G22" s="304"/>
      <c r="H22" s="305"/>
      <c r="I22" s="305"/>
      <c r="J22" s="306"/>
      <c r="K22" s="304"/>
      <c r="L22" s="304"/>
      <c r="M22" s="304"/>
      <c r="N22" s="305"/>
      <c r="O22" s="305"/>
      <c r="P22" s="306"/>
      <c r="Q22" s="304"/>
      <c r="R22" s="304"/>
      <c r="S22" s="304"/>
      <c r="T22" s="305"/>
      <c r="U22" s="305"/>
      <c r="V22" s="306"/>
      <c r="W22" s="304"/>
      <c r="X22" s="304"/>
      <c r="Y22" s="304"/>
      <c r="Z22" s="305"/>
      <c r="AA22" s="305"/>
      <c r="AB22" s="307"/>
      <c r="AC22" s="307"/>
      <c r="AD22" s="308"/>
      <c r="AE22" s="308"/>
      <c r="AF22" s="307"/>
      <c r="AG22" s="307"/>
      <c r="AH22" s="307"/>
      <c r="AI22" s="307"/>
      <c r="AJ22" s="307"/>
      <c r="AK22" s="307"/>
      <c r="AL22" s="307"/>
      <c r="AM22" s="307"/>
      <c r="AN22" s="307"/>
      <c r="AO22" s="307"/>
      <c r="AP22" s="307"/>
      <c r="AQ22" s="307"/>
      <c r="AR22" s="307"/>
      <c r="AS22" s="307"/>
      <c r="AT22" s="307"/>
      <c r="AU22" s="307"/>
    </row>
    <row r="23" spans="1:47" s="303" customFormat="1" ht="11.5" x14ac:dyDescent="0.25">
      <c r="A23" s="312"/>
      <c r="B23" s="312"/>
      <c r="C23" s="305"/>
      <c r="D23" s="309"/>
      <c r="E23" s="304"/>
      <c r="F23" s="304"/>
      <c r="G23" s="304"/>
      <c r="H23" s="305"/>
      <c r="I23" s="305"/>
      <c r="J23" s="306"/>
      <c r="K23" s="304"/>
      <c r="L23" s="304"/>
      <c r="M23" s="304"/>
      <c r="N23" s="305"/>
      <c r="O23" s="305"/>
      <c r="P23" s="306"/>
      <c r="Q23" s="304"/>
      <c r="R23" s="304"/>
      <c r="S23" s="304"/>
      <c r="T23" s="305"/>
      <c r="U23" s="305"/>
      <c r="V23" s="306"/>
      <c r="W23" s="304"/>
      <c r="X23" s="304"/>
      <c r="Y23" s="304"/>
      <c r="Z23" s="305"/>
      <c r="AA23" s="305"/>
      <c r="AB23" s="307"/>
      <c r="AC23" s="307"/>
      <c r="AD23" s="308"/>
      <c r="AE23" s="308"/>
      <c r="AF23" s="307"/>
      <c r="AG23" s="307"/>
      <c r="AH23" s="307"/>
      <c r="AI23" s="307"/>
      <c r="AJ23" s="307"/>
      <c r="AK23" s="307"/>
      <c r="AL23" s="307"/>
      <c r="AM23" s="307"/>
      <c r="AN23" s="307"/>
      <c r="AO23" s="307"/>
      <c r="AP23" s="307"/>
      <c r="AQ23" s="307"/>
      <c r="AR23" s="307"/>
      <c r="AS23" s="307"/>
      <c r="AT23" s="307"/>
      <c r="AU23" s="307"/>
    </row>
    <row r="24" spans="1:47" s="303" customFormat="1" ht="11.5" x14ac:dyDescent="0.25">
      <c r="A24" s="312"/>
      <c r="B24" s="312"/>
      <c r="C24" s="305"/>
      <c r="D24" s="309"/>
      <c r="E24" s="304"/>
      <c r="F24" s="304"/>
      <c r="G24" s="304"/>
      <c r="H24" s="305"/>
      <c r="I24" s="305"/>
      <c r="J24" s="306"/>
      <c r="K24" s="304"/>
      <c r="L24" s="304"/>
      <c r="M24" s="304"/>
      <c r="N24" s="305"/>
      <c r="O24" s="305"/>
      <c r="P24" s="306"/>
      <c r="Q24" s="304"/>
      <c r="R24" s="304"/>
      <c r="S24" s="304"/>
      <c r="T24" s="305"/>
      <c r="U24" s="305"/>
      <c r="V24" s="306"/>
      <c r="W24" s="304"/>
      <c r="X24" s="304"/>
      <c r="Y24" s="304"/>
      <c r="Z24" s="305"/>
      <c r="AA24" s="305"/>
      <c r="AB24" s="307"/>
      <c r="AC24" s="307"/>
      <c r="AD24" s="308"/>
      <c r="AE24" s="308"/>
      <c r="AF24" s="307"/>
      <c r="AG24" s="307"/>
      <c r="AH24" s="307"/>
      <c r="AI24" s="307"/>
      <c r="AJ24" s="307"/>
      <c r="AK24" s="307"/>
      <c r="AL24" s="307"/>
      <c r="AM24" s="307"/>
      <c r="AN24" s="307"/>
      <c r="AO24" s="307"/>
      <c r="AP24" s="307"/>
      <c r="AQ24" s="307"/>
      <c r="AR24" s="307"/>
      <c r="AS24" s="307"/>
      <c r="AT24" s="307"/>
      <c r="AU24" s="307"/>
    </row>
    <row r="25" spans="1:47" s="303" customFormat="1" ht="11.5" x14ac:dyDescent="0.25">
      <c r="A25" s="312"/>
      <c r="B25" s="312"/>
      <c r="C25" s="305"/>
      <c r="D25" s="309"/>
      <c r="E25" s="304"/>
      <c r="F25" s="304"/>
      <c r="G25" s="304"/>
      <c r="H25" s="305"/>
      <c r="I25" s="305"/>
      <c r="J25" s="306"/>
      <c r="K25" s="304"/>
      <c r="L25" s="304"/>
      <c r="M25" s="304"/>
      <c r="N25" s="305"/>
      <c r="O25" s="305"/>
      <c r="P25" s="306"/>
      <c r="Q25" s="304"/>
      <c r="R25" s="304"/>
      <c r="S25" s="304"/>
      <c r="T25" s="305"/>
      <c r="U25" s="305"/>
      <c r="V25" s="306"/>
      <c r="W25" s="304"/>
      <c r="X25" s="304"/>
      <c r="Y25" s="304"/>
      <c r="Z25" s="305"/>
      <c r="AA25" s="305"/>
      <c r="AB25" s="307"/>
      <c r="AC25" s="307"/>
      <c r="AD25" s="308"/>
      <c r="AE25" s="308"/>
      <c r="AF25" s="307"/>
      <c r="AG25" s="307"/>
      <c r="AH25" s="307"/>
      <c r="AI25" s="307"/>
      <c r="AJ25" s="307"/>
      <c r="AK25" s="307"/>
      <c r="AL25" s="307"/>
      <c r="AM25" s="307"/>
      <c r="AN25" s="307"/>
      <c r="AO25" s="307"/>
      <c r="AP25" s="307"/>
      <c r="AQ25" s="307"/>
      <c r="AR25" s="307"/>
      <c r="AS25" s="307"/>
      <c r="AT25" s="307"/>
      <c r="AU25" s="307"/>
    </row>
    <row r="26" spans="1:47" s="303" customFormat="1" ht="11.5" x14ac:dyDescent="0.25">
      <c r="A26" s="312"/>
      <c r="B26" s="312"/>
      <c r="C26" s="305"/>
      <c r="D26" s="309"/>
      <c r="E26" s="304"/>
      <c r="F26" s="304"/>
      <c r="G26" s="304"/>
      <c r="H26" s="305"/>
      <c r="I26" s="305"/>
      <c r="J26" s="306"/>
      <c r="K26" s="304"/>
      <c r="L26" s="304"/>
      <c r="M26" s="304"/>
      <c r="N26" s="305"/>
      <c r="O26" s="305"/>
      <c r="P26" s="306"/>
      <c r="Q26" s="304"/>
      <c r="R26" s="304"/>
      <c r="S26" s="304"/>
      <c r="T26" s="305"/>
      <c r="U26" s="305"/>
      <c r="V26" s="306"/>
      <c r="W26" s="304"/>
      <c r="X26" s="304"/>
      <c r="Y26" s="304"/>
      <c r="Z26" s="305"/>
      <c r="AA26" s="305"/>
      <c r="AB26" s="307"/>
      <c r="AC26" s="307"/>
      <c r="AD26" s="308"/>
      <c r="AE26" s="308"/>
      <c r="AF26" s="307"/>
      <c r="AG26" s="307"/>
      <c r="AH26" s="307"/>
      <c r="AI26" s="307"/>
      <c r="AJ26" s="307"/>
      <c r="AK26" s="307"/>
      <c r="AL26" s="307"/>
      <c r="AM26" s="307"/>
      <c r="AN26" s="307"/>
      <c r="AO26" s="307"/>
      <c r="AP26" s="307"/>
      <c r="AQ26" s="307"/>
      <c r="AR26" s="307"/>
      <c r="AS26" s="307"/>
      <c r="AT26" s="307"/>
      <c r="AU26" s="307"/>
    </row>
    <row r="27" spans="1:47" s="303" customFormat="1" ht="11.5" x14ac:dyDescent="0.25">
      <c r="A27" s="312"/>
      <c r="B27" s="312"/>
      <c r="C27" s="305"/>
      <c r="D27" s="309"/>
      <c r="E27" s="304"/>
      <c r="F27" s="304"/>
      <c r="G27" s="304"/>
      <c r="H27" s="305"/>
      <c r="I27" s="305"/>
      <c r="J27" s="306"/>
      <c r="K27" s="304"/>
      <c r="L27" s="304"/>
      <c r="M27" s="304"/>
      <c r="N27" s="305"/>
      <c r="O27" s="305"/>
      <c r="P27" s="306"/>
      <c r="Q27" s="304"/>
      <c r="R27" s="304"/>
      <c r="S27" s="304"/>
      <c r="T27" s="305"/>
      <c r="U27" s="305"/>
      <c r="V27" s="306"/>
      <c r="W27" s="304"/>
      <c r="X27" s="304"/>
      <c r="Y27" s="304"/>
      <c r="Z27" s="305"/>
      <c r="AA27" s="305"/>
      <c r="AB27" s="307"/>
      <c r="AC27" s="307"/>
      <c r="AD27" s="308"/>
      <c r="AE27" s="308"/>
      <c r="AF27" s="307"/>
      <c r="AG27" s="307"/>
      <c r="AH27" s="307"/>
      <c r="AI27" s="307"/>
      <c r="AJ27" s="307"/>
      <c r="AK27" s="307"/>
      <c r="AL27" s="307"/>
      <c r="AM27" s="307"/>
      <c r="AN27" s="307"/>
      <c r="AO27" s="307"/>
      <c r="AP27" s="307"/>
      <c r="AQ27" s="307"/>
      <c r="AR27" s="307"/>
      <c r="AS27" s="307"/>
      <c r="AT27" s="307"/>
      <c r="AU27" s="307"/>
    </row>
    <row r="28" spans="1:47" s="303" customFormat="1" ht="11.5" x14ac:dyDescent="0.25">
      <c r="A28" s="312"/>
      <c r="B28" s="312"/>
      <c r="C28" s="305"/>
      <c r="D28" s="309"/>
      <c r="E28" s="304"/>
      <c r="F28" s="304"/>
      <c r="G28" s="304"/>
      <c r="H28" s="305"/>
      <c r="I28" s="305"/>
      <c r="J28" s="306"/>
      <c r="K28" s="304"/>
      <c r="L28" s="304"/>
      <c r="M28" s="304"/>
      <c r="N28" s="305"/>
      <c r="O28" s="305"/>
      <c r="P28" s="306"/>
      <c r="Q28" s="304"/>
      <c r="R28" s="304"/>
      <c r="S28" s="304"/>
      <c r="T28" s="305"/>
      <c r="U28" s="305"/>
      <c r="V28" s="306"/>
      <c r="W28" s="304"/>
      <c r="X28" s="304"/>
      <c r="Y28" s="304"/>
      <c r="Z28" s="305"/>
      <c r="AA28" s="305"/>
      <c r="AB28" s="307"/>
      <c r="AC28" s="307"/>
      <c r="AD28" s="308"/>
      <c r="AE28" s="308"/>
      <c r="AF28" s="307"/>
      <c r="AG28" s="307"/>
      <c r="AH28" s="307"/>
      <c r="AI28" s="307"/>
      <c r="AJ28" s="307"/>
      <c r="AK28" s="307"/>
      <c r="AL28" s="307"/>
      <c r="AM28" s="307"/>
      <c r="AN28" s="307"/>
      <c r="AO28" s="307"/>
      <c r="AP28" s="307"/>
      <c r="AQ28" s="307"/>
      <c r="AR28" s="307"/>
      <c r="AS28" s="307"/>
      <c r="AT28" s="307"/>
      <c r="AU28" s="307"/>
    </row>
    <row r="29" spans="1:47" s="303" customFormat="1" ht="11.5" x14ac:dyDescent="0.25">
      <c r="A29" s="312"/>
      <c r="B29" s="312"/>
      <c r="C29" s="305"/>
      <c r="D29" s="309"/>
      <c r="E29" s="304"/>
      <c r="F29" s="304"/>
      <c r="G29" s="304"/>
      <c r="H29" s="305"/>
      <c r="I29" s="305"/>
      <c r="J29" s="306"/>
      <c r="K29" s="304"/>
      <c r="L29" s="304"/>
      <c r="M29" s="304"/>
      <c r="N29" s="305"/>
      <c r="O29" s="305"/>
      <c r="P29" s="306"/>
      <c r="Q29" s="304"/>
      <c r="R29" s="304"/>
      <c r="S29" s="304"/>
      <c r="T29" s="305"/>
      <c r="U29" s="305"/>
      <c r="V29" s="306"/>
      <c r="W29" s="304"/>
      <c r="X29" s="304"/>
      <c r="Y29" s="304"/>
      <c r="Z29" s="305"/>
      <c r="AA29" s="305"/>
      <c r="AB29" s="307"/>
      <c r="AC29" s="307"/>
      <c r="AD29" s="308"/>
      <c r="AE29" s="308"/>
      <c r="AF29" s="307"/>
      <c r="AG29" s="307"/>
      <c r="AH29" s="307"/>
      <c r="AI29" s="307"/>
      <c r="AJ29" s="307"/>
      <c r="AK29" s="307"/>
      <c r="AL29" s="307"/>
      <c r="AM29" s="307"/>
      <c r="AN29" s="307"/>
      <c r="AO29" s="307"/>
      <c r="AP29" s="307"/>
      <c r="AQ29" s="307"/>
      <c r="AR29" s="307"/>
      <c r="AS29" s="307"/>
      <c r="AT29" s="307"/>
      <c r="AU29" s="307"/>
    </row>
    <row r="30" spans="1:47" s="303" customFormat="1" ht="11.5" x14ac:dyDescent="0.25">
      <c r="A30" s="312"/>
      <c r="B30" s="312"/>
      <c r="C30" s="305"/>
      <c r="D30" s="309"/>
      <c r="E30" s="304"/>
      <c r="F30" s="304"/>
      <c r="G30" s="304"/>
      <c r="H30" s="305"/>
      <c r="I30" s="305"/>
      <c r="J30" s="306"/>
      <c r="K30" s="304"/>
      <c r="L30" s="304"/>
      <c r="M30" s="304"/>
      <c r="N30" s="305"/>
      <c r="O30" s="305"/>
      <c r="P30" s="306"/>
      <c r="Q30" s="304"/>
      <c r="R30" s="304"/>
      <c r="S30" s="304"/>
      <c r="T30" s="305"/>
      <c r="U30" s="305"/>
      <c r="V30" s="306"/>
      <c r="W30" s="304"/>
      <c r="X30" s="304"/>
      <c r="Y30" s="304"/>
      <c r="Z30" s="305"/>
      <c r="AA30" s="305"/>
      <c r="AB30" s="307"/>
      <c r="AC30" s="307"/>
      <c r="AD30" s="308"/>
      <c r="AE30" s="308"/>
      <c r="AF30" s="307"/>
      <c r="AG30" s="307"/>
      <c r="AH30" s="307"/>
      <c r="AI30" s="307"/>
      <c r="AJ30" s="307"/>
      <c r="AK30" s="307"/>
      <c r="AL30" s="307"/>
      <c r="AM30" s="307"/>
      <c r="AN30" s="307"/>
      <c r="AO30" s="307"/>
      <c r="AP30" s="307"/>
      <c r="AQ30" s="307"/>
      <c r="AR30" s="307"/>
      <c r="AS30" s="307"/>
      <c r="AT30" s="307"/>
      <c r="AU30" s="307"/>
    </row>
    <row r="31" spans="1:47" s="303" customFormat="1" ht="11.5" x14ac:dyDescent="0.25">
      <c r="A31" s="312"/>
      <c r="B31" s="312"/>
      <c r="C31" s="305"/>
      <c r="D31" s="309"/>
      <c r="E31" s="304"/>
      <c r="F31" s="304"/>
      <c r="G31" s="304"/>
      <c r="H31" s="305"/>
      <c r="I31" s="305"/>
      <c r="J31" s="306"/>
      <c r="K31" s="304"/>
      <c r="L31" s="304"/>
      <c r="M31" s="304"/>
      <c r="N31" s="305"/>
      <c r="O31" s="305"/>
      <c r="P31" s="306"/>
      <c r="Q31" s="304"/>
      <c r="R31" s="304"/>
      <c r="S31" s="304"/>
      <c r="T31" s="305"/>
      <c r="U31" s="305"/>
      <c r="V31" s="306"/>
      <c r="W31" s="304"/>
      <c r="X31" s="304"/>
      <c r="Y31" s="304"/>
      <c r="Z31" s="305"/>
      <c r="AA31" s="305"/>
      <c r="AB31" s="307"/>
      <c r="AC31" s="307"/>
      <c r="AD31" s="308"/>
      <c r="AE31" s="308"/>
      <c r="AF31" s="307"/>
      <c r="AG31" s="307"/>
      <c r="AH31" s="307"/>
      <c r="AI31" s="307"/>
      <c r="AJ31" s="307"/>
      <c r="AK31" s="307"/>
      <c r="AL31" s="307"/>
      <c r="AM31" s="307"/>
      <c r="AN31" s="307"/>
      <c r="AO31" s="307"/>
      <c r="AP31" s="307"/>
      <c r="AQ31" s="307"/>
      <c r="AR31" s="307"/>
      <c r="AS31" s="307"/>
      <c r="AT31" s="307"/>
      <c r="AU31" s="307"/>
    </row>
    <row r="32" spans="1:47" s="303" customFormat="1" ht="11.5" x14ac:dyDescent="0.25">
      <c r="A32" s="312"/>
      <c r="B32" s="312"/>
      <c r="C32" s="305"/>
      <c r="D32" s="309"/>
      <c r="E32" s="304"/>
      <c r="F32" s="304"/>
      <c r="G32" s="304"/>
      <c r="H32" s="305"/>
      <c r="I32" s="305"/>
      <c r="J32" s="306"/>
      <c r="K32" s="304"/>
      <c r="L32" s="304"/>
      <c r="M32" s="304"/>
      <c r="N32" s="305"/>
      <c r="O32" s="305"/>
      <c r="P32" s="306"/>
      <c r="Q32" s="304"/>
      <c r="R32" s="304"/>
      <c r="S32" s="304"/>
      <c r="T32" s="305"/>
      <c r="U32" s="305"/>
      <c r="V32" s="306"/>
      <c r="W32" s="304"/>
      <c r="X32" s="304"/>
      <c r="Y32" s="304"/>
      <c r="Z32" s="305"/>
      <c r="AA32" s="305"/>
      <c r="AB32" s="307"/>
      <c r="AC32" s="307"/>
      <c r="AD32" s="308"/>
      <c r="AE32" s="308"/>
      <c r="AF32" s="307"/>
      <c r="AG32" s="307"/>
      <c r="AH32" s="307"/>
      <c r="AI32" s="307"/>
      <c r="AJ32" s="307"/>
      <c r="AK32" s="307"/>
      <c r="AL32" s="307"/>
      <c r="AM32" s="307"/>
      <c r="AN32" s="307"/>
      <c r="AO32" s="307"/>
      <c r="AP32" s="307"/>
      <c r="AQ32" s="307"/>
      <c r="AR32" s="307"/>
      <c r="AS32" s="307"/>
      <c r="AT32" s="307"/>
      <c r="AU32" s="307"/>
    </row>
    <row r="33" spans="1:47" s="303" customFormat="1" ht="11.5" x14ac:dyDescent="0.25">
      <c r="A33" s="312"/>
      <c r="B33" s="312"/>
      <c r="C33" s="305"/>
      <c r="D33" s="309"/>
      <c r="E33" s="304"/>
      <c r="F33" s="304"/>
      <c r="G33" s="304"/>
      <c r="H33" s="305"/>
      <c r="I33" s="305"/>
      <c r="J33" s="306"/>
      <c r="K33" s="304"/>
      <c r="L33" s="304"/>
      <c r="M33" s="304"/>
      <c r="N33" s="305"/>
      <c r="O33" s="305"/>
      <c r="P33" s="306"/>
      <c r="Q33" s="304"/>
      <c r="R33" s="304"/>
      <c r="S33" s="304"/>
      <c r="T33" s="305"/>
      <c r="U33" s="305"/>
      <c r="V33" s="306"/>
      <c r="W33" s="304"/>
      <c r="X33" s="304"/>
      <c r="Y33" s="304"/>
      <c r="Z33" s="305"/>
      <c r="AA33" s="305"/>
      <c r="AB33" s="307"/>
      <c r="AC33" s="307"/>
      <c r="AD33" s="308"/>
      <c r="AE33" s="308"/>
      <c r="AF33" s="307"/>
      <c r="AG33" s="307"/>
      <c r="AH33" s="307"/>
      <c r="AI33" s="307"/>
      <c r="AJ33" s="307"/>
      <c r="AK33" s="307"/>
      <c r="AL33" s="307"/>
      <c r="AM33" s="307"/>
      <c r="AN33" s="307"/>
      <c r="AO33" s="307"/>
      <c r="AP33" s="307"/>
      <c r="AQ33" s="307"/>
      <c r="AR33" s="307"/>
      <c r="AS33" s="307"/>
      <c r="AT33" s="307"/>
      <c r="AU33" s="307"/>
    </row>
    <row r="34" spans="1:47" s="303" customFormat="1" ht="11.5" x14ac:dyDescent="0.25">
      <c r="A34" s="312"/>
      <c r="B34" s="312"/>
      <c r="C34" s="305"/>
      <c r="D34" s="309"/>
      <c r="E34" s="304"/>
      <c r="F34" s="304"/>
      <c r="G34" s="304"/>
      <c r="H34" s="305"/>
      <c r="I34" s="305"/>
      <c r="J34" s="306"/>
      <c r="K34" s="304"/>
      <c r="L34" s="304"/>
      <c r="M34" s="304"/>
      <c r="N34" s="305"/>
      <c r="O34" s="305"/>
      <c r="P34" s="306"/>
      <c r="Q34" s="304"/>
      <c r="R34" s="304"/>
      <c r="S34" s="304"/>
      <c r="T34" s="305"/>
      <c r="U34" s="305"/>
      <c r="V34" s="306"/>
      <c r="W34" s="304"/>
      <c r="X34" s="304"/>
      <c r="Y34" s="304"/>
      <c r="Z34" s="305"/>
      <c r="AA34" s="305"/>
      <c r="AB34" s="307"/>
      <c r="AC34" s="307"/>
      <c r="AD34" s="308"/>
      <c r="AE34" s="308"/>
      <c r="AF34" s="307"/>
      <c r="AG34" s="307"/>
      <c r="AH34" s="307"/>
      <c r="AI34" s="307"/>
      <c r="AJ34" s="307"/>
      <c r="AK34" s="307"/>
      <c r="AL34" s="307"/>
      <c r="AM34" s="307"/>
      <c r="AN34" s="307"/>
      <c r="AO34" s="307"/>
      <c r="AP34" s="307"/>
      <c r="AQ34" s="307"/>
      <c r="AR34" s="307"/>
      <c r="AS34" s="307"/>
      <c r="AT34" s="307"/>
      <c r="AU34" s="307"/>
    </row>
    <row r="35" spans="1:47" s="303" customFormat="1" ht="11.5" x14ac:dyDescent="0.25">
      <c r="A35" s="312"/>
      <c r="B35" s="312"/>
      <c r="C35" s="305"/>
      <c r="D35" s="309"/>
      <c r="E35" s="304"/>
      <c r="F35" s="304"/>
      <c r="G35" s="304"/>
      <c r="H35" s="305"/>
      <c r="I35" s="305"/>
      <c r="J35" s="306"/>
      <c r="K35" s="304"/>
      <c r="L35" s="304"/>
      <c r="M35" s="304"/>
      <c r="N35" s="305"/>
      <c r="O35" s="305"/>
      <c r="P35" s="306"/>
      <c r="Q35" s="304"/>
      <c r="R35" s="304"/>
      <c r="S35" s="304"/>
      <c r="T35" s="305"/>
      <c r="U35" s="305"/>
      <c r="V35" s="306"/>
      <c r="W35" s="304"/>
      <c r="X35" s="304"/>
      <c r="Y35" s="304"/>
      <c r="Z35" s="305"/>
      <c r="AA35" s="305"/>
      <c r="AB35" s="307"/>
      <c r="AC35" s="307"/>
      <c r="AD35" s="308"/>
      <c r="AE35" s="308"/>
      <c r="AF35" s="307"/>
      <c r="AG35" s="307"/>
      <c r="AH35" s="307"/>
      <c r="AI35" s="307"/>
      <c r="AJ35" s="307"/>
      <c r="AK35" s="307"/>
      <c r="AL35" s="307"/>
      <c r="AM35" s="307"/>
      <c r="AN35" s="307"/>
      <c r="AO35" s="307"/>
      <c r="AP35" s="307"/>
      <c r="AQ35" s="307"/>
      <c r="AR35" s="307"/>
      <c r="AS35" s="307"/>
      <c r="AT35" s="307"/>
      <c r="AU35" s="307"/>
    </row>
    <row r="36" spans="1:47" s="303" customFormat="1" ht="11.5" x14ac:dyDescent="0.25">
      <c r="A36" s="312"/>
      <c r="B36" s="312"/>
      <c r="C36" s="305"/>
      <c r="D36" s="309"/>
      <c r="E36" s="304"/>
      <c r="F36" s="304"/>
      <c r="G36" s="304"/>
      <c r="H36" s="305"/>
      <c r="I36" s="305"/>
      <c r="J36" s="306"/>
      <c r="K36" s="304"/>
      <c r="L36" s="304"/>
      <c r="M36" s="304"/>
      <c r="N36" s="305"/>
      <c r="O36" s="305"/>
      <c r="P36" s="306"/>
      <c r="Q36" s="304"/>
      <c r="R36" s="304"/>
      <c r="S36" s="304"/>
      <c r="T36" s="305"/>
      <c r="U36" s="305"/>
      <c r="V36" s="306"/>
      <c r="W36" s="304"/>
      <c r="X36" s="304"/>
      <c r="Y36" s="304"/>
      <c r="Z36" s="305"/>
      <c r="AA36" s="305"/>
      <c r="AB36" s="307"/>
      <c r="AC36" s="307"/>
      <c r="AD36" s="308"/>
      <c r="AE36" s="308"/>
      <c r="AF36" s="307"/>
      <c r="AG36" s="307"/>
      <c r="AH36" s="307"/>
      <c r="AI36" s="307"/>
      <c r="AJ36" s="307"/>
      <c r="AK36" s="307"/>
      <c r="AL36" s="307"/>
      <c r="AM36" s="307"/>
      <c r="AN36" s="307"/>
      <c r="AO36" s="307"/>
      <c r="AP36" s="307"/>
      <c r="AQ36" s="307"/>
      <c r="AR36" s="307"/>
      <c r="AS36" s="307"/>
      <c r="AT36" s="307"/>
      <c r="AU36" s="307"/>
    </row>
    <row r="37" spans="1:47" s="303" customFormat="1" ht="11.5" x14ac:dyDescent="0.25">
      <c r="A37" s="312"/>
      <c r="B37" s="312"/>
      <c r="C37" s="305"/>
      <c r="D37" s="309"/>
      <c r="E37" s="304"/>
      <c r="F37" s="304"/>
      <c r="G37" s="304"/>
      <c r="H37" s="305"/>
      <c r="I37" s="305"/>
      <c r="J37" s="306"/>
      <c r="K37" s="304"/>
      <c r="L37" s="304"/>
      <c r="M37" s="304"/>
      <c r="N37" s="305"/>
      <c r="O37" s="305"/>
      <c r="P37" s="306"/>
      <c r="Q37" s="304"/>
      <c r="R37" s="304"/>
      <c r="S37" s="304"/>
      <c r="T37" s="305"/>
      <c r="U37" s="305"/>
      <c r="V37" s="306"/>
      <c r="W37" s="304"/>
      <c r="X37" s="304"/>
      <c r="Y37" s="304"/>
      <c r="Z37" s="305"/>
      <c r="AA37" s="305"/>
      <c r="AB37" s="307"/>
      <c r="AC37" s="307"/>
      <c r="AD37" s="308"/>
      <c r="AE37" s="308"/>
      <c r="AF37" s="307"/>
      <c r="AG37" s="307"/>
      <c r="AH37" s="307"/>
      <c r="AI37" s="307"/>
      <c r="AJ37" s="307"/>
      <c r="AK37" s="307"/>
      <c r="AL37" s="307"/>
      <c r="AM37" s="307"/>
      <c r="AN37" s="307"/>
      <c r="AO37" s="307"/>
      <c r="AP37" s="307"/>
      <c r="AQ37" s="307"/>
      <c r="AR37" s="307"/>
      <c r="AS37" s="307"/>
      <c r="AT37" s="307"/>
      <c r="AU37" s="307"/>
    </row>
    <row r="38" spans="1:47" s="303" customFormat="1" ht="11.5" x14ac:dyDescent="0.25">
      <c r="A38" s="312"/>
      <c r="B38" s="312"/>
      <c r="C38" s="305"/>
      <c r="D38" s="309"/>
      <c r="E38" s="304"/>
      <c r="F38" s="304"/>
      <c r="G38" s="304"/>
      <c r="H38" s="305"/>
      <c r="I38" s="305"/>
      <c r="J38" s="306"/>
      <c r="K38" s="304"/>
      <c r="L38" s="304"/>
      <c r="M38" s="304"/>
      <c r="N38" s="305"/>
      <c r="O38" s="305"/>
      <c r="P38" s="306"/>
      <c r="Q38" s="304"/>
      <c r="R38" s="304"/>
      <c r="S38" s="304"/>
      <c r="T38" s="305"/>
      <c r="U38" s="305"/>
      <c r="V38" s="306"/>
      <c r="W38" s="304"/>
      <c r="X38" s="304"/>
      <c r="Y38" s="304"/>
      <c r="Z38" s="305"/>
      <c r="AA38" s="305"/>
      <c r="AB38" s="307"/>
      <c r="AC38" s="307"/>
      <c r="AD38" s="308"/>
      <c r="AE38" s="308"/>
      <c r="AF38" s="307"/>
      <c r="AG38" s="307"/>
      <c r="AH38" s="307"/>
      <c r="AI38" s="307"/>
      <c r="AJ38" s="307"/>
      <c r="AK38" s="307"/>
      <c r="AL38" s="307"/>
      <c r="AM38" s="307"/>
      <c r="AN38" s="307"/>
      <c r="AO38" s="307"/>
      <c r="AP38" s="307"/>
      <c r="AQ38" s="307"/>
      <c r="AR38" s="307"/>
      <c r="AS38" s="307"/>
      <c r="AT38" s="307"/>
      <c r="AU38" s="307"/>
    </row>
    <row r="39" spans="1:47" s="303" customFormat="1" ht="11.5" x14ac:dyDescent="0.25">
      <c r="A39" s="312"/>
      <c r="B39" s="312"/>
      <c r="C39" s="305"/>
      <c r="D39" s="309"/>
      <c r="E39" s="304"/>
      <c r="F39" s="304"/>
      <c r="G39" s="304"/>
      <c r="H39" s="305"/>
      <c r="I39" s="305"/>
      <c r="J39" s="306"/>
      <c r="K39" s="304"/>
      <c r="L39" s="304"/>
      <c r="M39" s="304"/>
      <c r="N39" s="305"/>
      <c r="O39" s="305"/>
      <c r="P39" s="306"/>
      <c r="Q39" s="304"/>
      <c r="R39" s="304"/>
      <c r="S39" s="304"/>
      <c r="T39" s="305"/>
      <c r="U39" s="305"/>
      <c r="V39" s="306"/>
      <c r="W39" s="304"/>
      <c r="X39" s="304"/>
      <c r="Y39" s="304"/>
      <c r="Z39" s="305"/>
      <c r="AA39" s="305"/>
      <c r="AB39" s="307"/>
      <c r="AC39" s="307"/>
      <c r="AD39" s="308"/>
      <c r="AE39" s="308"/>
      <c r="AF39" s="307"/>
      <c r="AG39" s="307"/>
      <c r="AH39" s="307"/>
      <c r="AI39" s="307"/>
      <c r="AJ39" s="307"/>
      <c r="AK39" s="307"/>
      <c r="AL39" s="307"/>
      <c r="AM39" s="307"/>
      <c r="AN39" s="307"/>
      <c r="AO39" s="307"/>
      <c r="AP39" s="307"/>
      <c r="AQ39" s="307"/>
      <c r="AR39" s="307"/>
      <c r="AS39" s="307"/>
      <c r="AT39" s="307"/>
      <c r="AU39" s="307"/>
    </row>
    <row r="40" spans="1:47" s="303" customFormat="1" ht="11.5" x14ac:dyDescent="0.25">
      <c r="A40" s="312"/>
      <c r="B40" s="312"/>
      <c r="C40" s="305"/>
      <c r="D40" s="309"/>
      <c r="E40" s="304"/>
      <c r="F40" s="304"/>
      <c r="G40" s="304"/>
      <c r="H40" s="305"/>
      <c r="I40" s="305"/>
      <c r="J40" s="306"/>
      <c r="K40" s="304"/>
      <c r="L40" s="304"/>
      <c r="M40" s="304"/>
      <c r="N40" s="305"/>
      <c r="O40" s="305"/>
      <c r="P40" s="306"/>
      <c r="Q40" s="304"/>
      <c r="R40" s="304"/>
      <c r="S40" s="304"/>
      <c r="T40" s="305"/>
      <c r="U40" s="305"/>
      <c r="V40" s="306"/>
      <c r="W40" s="304"/>
      <c r="X40" s="304"/>
      <c r="Y40" s="304"/>
      <c r="Z40" s="305"/>
      <c r="AA40" s="305"/>
      <c r="AB40" s="307"/>
      <c r="AC40" s="307"/>
      <c r="AD40" s="308"/>
      <c r="AE40" s="308"/>
      <c r="AF40" s="307"/>
      <c r="AG40" s="307"/>
      <c r="AH40" s="307"/>
      <c r="AI40" s="307"/>
      <c r="AJ40" s="307"/>
      <c r="AK40" s="307"/>
      <c r="AL40" s="307"/>
      <c r="AM40" s="307"/>
      <c r="AN40" s="307"/>
      <c r="AO40" s="307"/>
      <c r="AP40" s="307"/>
      <c r="AQ40" s="307"/>
      <c r="AR40" s="307"/>
      <c r="AS40" s="307"/>
      <c r="AT40" s="307"/>
      <c r="AU40" s="307"/>
    </row>
    <row r="41" spans="1:47" s="303" customFormat="1" ht="11.5" x14ac:dyDescent="0.25">
      <c r="A41" s="312"/>
      <c r="B41" s="312"/>
      <c r="C41" s="305"/>
      <c r="D41" s="309"/>
      <c r="E41" s="304"/>
      <c r="F41" s="304"/>
      <c r="G41" s="304"/>
      <c r="H41" s="305"/>
      <c r="I41" s="305"/>
      <c r="J41" s="306"/>
      <c r="K41" s="304"/>
      <c r="L41" s="304"/>
      <c r="M41" s="304"/>
      <c r="N41" s="305"/>
      <c r="O41" s="305"/>
      <c r="P41" s="306"/>
      <c r="Q41" s="304"/>
      <c r="R41" s="304"/>
      <c r="S41" s="304"/>
      <c r="T41" s="305"/>
      <c r="U41" s="305"/>
      <c r="V41" s="306"/>
      <c r="W41" s="304"/>
      <c r="X41" s="304"/>
      <c r="Y41" s="304"/>
      <c r="Z41" s="305"/>
      <c r="AA41" s="305"/>
      <c r="AB41" s="307"/>
      <c r="AC41" s="307"/>
      <c r="AD41" s="308"/>
      <c r="AE41" s="308"/>
      <c r="AF41" s="307"/>
      <c r="AG41" s="307"/>
      <c r="AH41" s="307"/>
      <c r="AI41" s="307"/>
      <c r="AJ41" s="307"/>
      <c r="AK41" s="307"/>
      <c r="AL41" s="307"/>
      <c r="AM41" s="307"/>
      <c r="AN41" s="307"/>
      <c r="AO41" s="307"/>
      <c r="AP41" s="307"/>
      <c r="AQ41" s="307"/>
      <c r="AR41" s="307"/>
      <c r="AS41" s="307"/>
      <c r="AT41" s="307"/>
      <c r="AU41" s="307"/>
    </row>
    <row r="42" spans="1:47" s="303" customFormat="1" ht="11.5" x14ac:dyDescent="0.25">
      <c r="A42" s="312"/>
      <c r="B42" s="312"/>
      <c r="C42" s="305"/>
      <c r="D42" s="309"/>
      <c r="E42" s="304"/>
      <c r="F42" s="304"/>
      <c r="G42" s="304"/>
      <c r="H42" s="305"/>
      <c r="I42" s="305"/>
      <c r="J42" s="306"/>
      <c r="K42" s="304"/>
      <c r="L42" s="304"/>
      <c r="M42" s="304"/>
      <c r="N42" s="305"/>
      <c r="O42" s="305"/>
      <c r="P42" s="306"/>
      <c r="Q42" s="304"/>
      <c r="R42" s="304"/>
      <c r="S42" s="304"/>
      <c r="T42" s="305"/>
      <c r="U42" s="305"/>
      <c r="V42" s="306"/>
      <c r="W42" s="304"/>
      <c r="X42" s="304"/>
      <c r="Y42" s="304"/>
      <c r="Z42" s="305"/>
      <c r="AA42" s="305"/>
      <c r="AB42" s="307"/>
      <c r="AC42" s="307"/>
      <c r="AD42" s="308"/>
      <c r="AE42" s="308"/>
      <c r="AF42" s="307"/>
      <c r="AG42" s="307"/>
      <c r="AH42" s="307"/>
      <c r="AI42" s="307"/>
      <c r="AJ42" s="307"/>
      <c r="AK42" s="307"/>
      <c r="AL42" s="307"/>
      <c r="AM42" s="307"/>
      <c r="AN42" s="307"/>
      <c r="AO42" s="307"/>
      <c r="AP42" s="307"/>
      <c r="AQ42" s="307"/>
      <c r="AR42" s="307"/>
      <c r="AS42" s="307"/>
      <c r="AT42" s="307"/>
      <c r="AU42" s="307"/>
    </row>
    <row r="43" spans="1:47" s="303" customFormat="1" ht="11.5" x14ac:dyDescent="0.25">
      <c r="A43" s="312"/>
      <c r="B43" s="312"/>
      <c r="C43" s="305"/>
      <c r="D43" s="309"/>
      <c r="E43" s="304"/>
      <c r="F43" s="304"/>
      <c r="G43" s="304"/>
      <c r="H43" s="305"/>
      <c r="I43" s="305"/>
      <c r="J43" s="306"/>
      <c r="K43" s="304"/>
      <c r="L43" s="304"/>
      <c r="M43" s="304"/>
      <c r="N43" s="305"/>
      <c r="O43" s="305"/>
      <c r="P43" s="306"/>
      <c r="Q43" s="304"/>
      <c r="R43" s="304"/>
      <c r="S43" s="304"/>
      <c r="T43" s="305"/>
      <c r="U43" s="305"/>
      <c r="V43" s="306"/>
      <c r="W43" s="304"/>
      <c r="X43" s="304"/>
      <c r="Y43" s="304"/>
      <c r="Z43" s="305"/>
      <c r="AA43" s="305"/>
      <c r="AB43" s="307"/>
      <c r="AC43" s="307"/>
      <c r="AD43" s="308"/>
      <c r="AE43" s="308"/>
      <c r="AF43" s="307"/>
      <c r="AG43" s="307"/>
      <c r="AH43" s="307"/>
      <c r="AI43" s="307"/>
      <c r="AJ43" s="307"/>
      <c r="AK43" s="307"/>
      <c r="AL43" s="307"/>
      <c r="AM43" s="307"/>
      <c r="AN43" s="307"/>
      <c r="AO43" s="307"/>
      <c r="AP43" s="307"/>
      <c r="AQ43" s="307"/>
      <c r="AR43" s="307"/>
      <c r="AS43" s="307"/>
      <c r="AT43" s="307"/>
      <c r="AU43" s="307"/>
    </row>
    <row r="44" spans="1:47" s="303" customFormat="1" ht="11.5" x14ac:dyDescent="0.25">
      <c r="A44" s="312"/>
      <c r="B44" s="312"/>
      <c r="C44" s="305"/>
      <c r="D44" s="309"/>
      <c r="E44" s="304"/>
      <c r="F44" s="304"/>
      <c r="G44" s="304"/>
      <c r="H44" s="305"/>
      <c r="I44" s="305"/>
      <c r="J44" s="306"/>
      <c r="K44" s="304"/>
      <c r="L44" s="304"/>
      <c r="M44" s="304"/>
      <c r="N44" s="305"/>
      <c r="O44" s="305"/>
      <c r="P44" s="306"/>
      <c r="Q44" s="304"/>
      <c r="R44" s="304"/>
      <c r="S44" s="304"/>
      <c r="T44" s="305"/>
      <c r="U44" s="305"/>
      <c r="V44" s="306"/>
      <c r="W44" s="304"/>
      <c r="X44" s="304"/>
      <c r="Y44" s="304"/>
      <c r="Z44" s="305"/>
      <c r="AA44" s="305"/>
      <c r="AB44" s="307"/>
      <c r="AC44" s="307"/>
      <c r="AD44" s="308"/>
      <c r="AE44" s="308"/>
      <c r="AF44" s="307"/>
      <c r="AG44" s="307"/>
      <c r="AH44" s="307"/>
      <c r="AI44" s="307"/>
      <c r="AJ44" s="307"/>
      <c r="AK44" s="307"/>
      <c r="AL44" s="307"/>
      <c r="AM44" s="307"/>
      <c r="AN44" s="307"/>
      <c r="AO44" s="307"/>
      <c r="AP44" s="307"/>
      <c r="AQ44" s="307"/>
      <c r="AR44" s="307"/>
      <c r="AS44" s="307"/>
      <c r="AT44" s="307"/>
      <c r="AU44" s="307"/>
    </row>
    <row r="45" spans="1:47" s="303" customFormat="1" ht="11.5" x14ac:dyDescent="0.25">
      <c r="A45" s="312"/>
      <c r="B45" s="312"/>
      <c r="C45" s="305"/>
      <c r="D45" s="309"/>
      <c r="E45" s="304"/>
      <c r="F45" s="304"/>
      <c r="G45" s="304"/>
      <c r="H45" s="305"/>
      <c r="I45" s="305"/>
      <c r="J45" s="306"/>
      <c r="K45" s="304"/>
      <c r="L45" s="304"/>
      <c r="M45" s="304"/>
      <c r="N45" s="305"/>
      <c r="O45" s="305"/>
      <c r="P45" s="306"/>
      <c r="Q45" s="304"/>
      <c r="R45" s="304"/>
      <c r="S45" s="304"/>
      <c r="T45" s="305"/>
      <c r="U45" s="305"/>
      <c r="V45" s="306"/>
      <c r="W45" s="304"/>
      <c r="X45" s="304"/>
      <c r="Y45" s="304"/>
      <c r="Z45" s="305"/>
      <c r="AA45" s="305"/>
      <c r="AB45" s="307"/>
      <c r="AC45" s="307"/>
      <c r="AD45" s="308"/>
      <c r="AE45" s="308"/>
      <c r="AF45" s="307"/>
      <c r="AG45" s="307"/>
      <c r="AH45" s="307"/>
      <c r="AI45" s="307"/>
      <c r="AJ45" s="307"/>
      <c r="AK45" s="307"/>
      <c r="AL45" s="307"/>
      <c r="AM45" s="307"/>
      <c r="AN45" s="307"/>
      <c r="AO45" s="307"/>
      <c r="AP45" s="307"/>
      <c r="AQ45" s="307"/>
      <c r="AR45" s="307"/>
      <c r="AS45" s="307"/>
      <c r="AT45" s="307"/>
      <c r="AU45" s="307"/>
    </row>
    <row r="46" spans="1:47" s="303" customFormat="1" ht="11.5" x14ac:dyDescent="0.25">
      <c r="A46" s="312"/>
      <c r="B46" s="312"/>
      <c r="C46" s="305"/>
      <c r="D46" s="309"/>
      <c r="E46" s="304"/>
      <c r="F46" s="304"/>
      <c r="G46" s="304"/>
      <c r="H46" s="305"/>
      <c r="I46" s="305"/>
      <c r="J46" s="306"/>
      <c r="K46" s="304"/>
      <c r="L46" s="304"/>
      <c r="M46" s="304"/>
      <c r="N46" s="305"/>
      <c r="O46" s="305"/>
      <c r="P46" s="306"/>
      <c r="Q46" s="304"/>
      <c r="R46" s="304"/>
      <c r="S46" s="304"/>
      <c r="T46" s="305"/>
      <c r="U46" s="305"/>
      <c r="V46" s="306"/>
      <c r="W46" s="304"/>
      <c r="X46" s="304"/>
      <c r="Y46" s="304"/>
      <c r="Z46" s="305"/>
      <c r="AA46" s="305"/>
      <c r="AB46" s="307"/>
      <c r="AC46" s="307"/>
      <c r="AD46" s="308"/>
      <c r="AE46" s="308"/>
      <c r="AF46" s="307"/>
      <c r="AG46" s="307"/>
      <c r="AH46" s="307"/>
      <c r="AI46" s="307"/>
      <c r="AJ46" s="307"/>
      <c r="AK46" s="307"/>
      <c r="AL46" s="307"/>
      <c r="AM46" s="307"/>
      <c r="AN46" s="307"/>
      <c r="AO46" s="307"/>
      <c r="AP46" s="307"/>
      <c r="AQ46" s="307"/>
      <c r="AR46" s="307"/>
      <c r="AS46" s="307"/>
      <c r="AT46" s="307"/>
      <c r="AU46" s="307"/>
    </row>
    <row r="47" spans="1:47" s="303" customFormat="1" ht="11.5" x14ac:dyDescent="0.25">
      <c r="A47" s="312"/>
      <c r="B47" s="312"/>
      <c r="C47" s="305"/>
      <c r="D47" s="309"/>
      <c r="E47" s="304"/>
      <c r="F47" s="304"/>
      <c r="G47" s="304"/>
      <c r="H47" s="305"/>
      <c r="I47" s="305"/>
      <c r="J47" s="306"/>
      <c r="K47" s="304"/>
      <c r="L47" s="304"/>
      <c r="M47" s="304"/>
      <c r="N47" s="305"/>
      <c r="O47" s="305"/>
      <c r="P47" s="306"/>
      <c r="Q47" s="304"/>
      <c r="R47" s="304"/>
      <c r="S47" s="304"/>
      <c r="T47" s="305"/>
      <c r="U47" s="305"/>
      <c r="V47" s="306"/>
      <c r="W47" s="304"/>
      <c r="X47" s="304"/>
      <c r="Y47" s="304"/>
      <c r="Z47" s="305"/>
      <c r="AA47" s="305"/>
      <c r="AB47" s="307"/>
      <c r="AC47" s="307"/>
      <c r="AD47" s="308"/>
      <c r="AE47" s="308"/>
      <c r="AF47" s="307"/>
      <c r="AG47" s="307"/>
      <c r="AH47" s="307"/>
      <c r="AI47" s="307"/>
      <c r="AJ47" s="307"/>
      <c r="AK47" s="307"/>
      <c r="AL47" s="307"/>
      <c r="AM47" s="307"/>
      <c r="AN47" s="307"/>
      <c r="AO47" s="307"/>
      <c r="AP47" s="307"/>
      <c r="AQ47" s="307"/>
      <c r="AR47" s="307"/>
      <c r="AS47" s="307"/>
      <c r="AT47" s="307"/>
      <c r="AU47" s="307"/>
    </row>
    <row r="48" spans="1:47" s="303" customFormat="1" ht="11.5" x14ac:dyDescent="0.25">
      <c r="A48" s="312"/>
      <c r="B48" s="312"/>
      <c r="C48" s="305"/>
      <c r="D48" s="309"/>
      <c r="E48" s="304"/>
      <c r="F48" s="304"/>
      <c r="G48" s="304"/>
      <c r="H48" s="305"/>
      <c r="I48" s="305"/>
      <c r="J48" s="306"/>
      <c r="K48" s="304"/>
      <c r="L48" s="304"/>
      <c r="M48" s="304"/>
      <c r="N48" s="305"/>
      <c r="O48" s="305"/>
      <c r="P48" s="306"/>
      <c r="Q48" s="304"/>
      <c r="R48" s="304"/>
      <c r="S48" s="304"/>
      <c r="T48" s="305"/>
      <c r="U48" s="305"/>
      <c r="V48" s="306"/>
      <c r="W48" s="304"/>
      <c r="X48" s="304"/>
      <c r="Y48" s="304"/>
      <c r="Z48" s="305"/>
      <c r="AA48" s="305"/>
      <c r="AB48" s="307"/>
      <c r="AC48" s="307"/>
      <c r="AD48" s="308"/>
      <c r="AE48" s="308"/>
      <c r="AF48" s="307"/>
      <c r="AG48" s="307"/>
      <c r="AH48" s="307"/>
      <c r="AI48" s="307"/>
      <c r="AJ48" s="307"/>
      <c r="AK48" s="307"/>
      <c r="AL48" s="307"/>
      <c r="AM48" s="307"/>
      <c r="AN48" s="307"/>
      <c r="AO48" s="307"/>
      <c r="AP48" s="307"/>
      <c r="AQ48" s="307"/>
      <c r="AR48" s="307"/>
      <c r="AS48" s="307"/>
      <c r="AT48" s="307"/>
      <c r="AU48" s="307"/>
    </row>
    <row r="49" spans="1:47" s="303" customFormat="1" ht="11.5" x14ac:dyDescent="0.25">
      <c r="A49" s="312"/>
      <c r="B49" s="312"/>
      <c r="C49" s="305"/>
      <c r="D49" s="309"/>
      <c r="E49" s="304"/>
      <c r="F49" s="304"/>
      <c r="G49" s="304"/>
      <c r="H49" s="305"/>
      <c r="I49" s="305"/>
      <c r="J49" s="306"/>
      <c r="K49" s="304"/>
      <c r="L49" s="304"/>
      <c r="M49" s="304"/>
      <c r="N49" s="305"/>
      <c r="O49" s="305"/>
      <c r="P49" s="306"/>
      <c r="Q49" s="304"/>
      <c r="R49" s="304"/>
      <c r="S49" s="304"/>
      <c r="T49" s="305"/>
      <c r="U49" s="305"/>
      <c r="V49" s="306"/>
      <c r="W49" s="304"/>
      <c r="X49" s="304"/>
      <c r="Y49" s="304"/>
      <c r="Z49" s="305"/>
      <c r="AA49" s="305"/>
      <c r="AB49" s="307"/>
      <c r="AC49" s="307"/>
      <c r="AD49" s="308"/>
      <c r="AE49" s="308"/>
      <c r="AF49" s="307"/>
      <c r="AG49" s="307"/>
      <c r="AH49" s="307"/>
      <c r="AI49" s="307"/>
      <c r="AJ49" s="307"/>
      <c r="AK49" s="307"/>
      <c r="AL49" s="307"/>
      <c r="AM49" s="307"/>
      <c r="AN49" s="307"/>
      <c r="AO49" s="307"/>
      <c r="AP49" s="307"/>
      <c r="AQ49" s="307"/>
      <c r="AR49" s="307"/>
      <c r="AS49" s="307"/>
      <c r="AT49" s="307"/>
      <c r="AU49" s="307"/>
    </row>
    <row r="50" spans="1:47" s="303" customFormat="1" ht="11.5" x14ac:dyDescent="0.25">
      <c r="A50" s="312"/>
      <c r="B50" s="312"/>
      <c r="C50" s="305"/>
      <c r="D50" s="309"/>
      <c r="E50" s="304"/>
      <c r="F50" s="304"/>
      <c r="G50" s="304"/>
      <c r="H50" s="305"/>
      <c r="I50" s="305"/>
      <c r="J50" s="306"/>
      <c r="K50" s="304"/>
      <c r="L50" s="304"/>
      <c r="M50" s="304"/>
      <c r="N50" s="305"/>
      <c r="O50" s="305"/>
      <c r="P50" s="306"/>
      <c r="Q50" s="304"/>
      <c r="R50" s="304"/>
      <c r="S50" s="304"/>
      <c r="T50" s="305"/>
      <c r="U50" s="305"/>
      <c r="V50" s="306"/>
      <c r="W50" s="304"/>
      <c r="X50" s="304"/>
      <c r="Y50" s="304"/>
      <c r="Z50" s="305"/>
      <c r="AA50" s="305"/>
      <c r="AB50" s="307"/>
      <c r="AC50" s="307"/>
      <c r="AD50" s="308"/>
      <c r="AE50" s="308"/>
      <c r="AF50" s="307"/>
      <c r="AG50" s="307"/>
      <c r="AH50" s="307"/>
      <c r="AI50" s="307"/>
      <c r="AJ50" s="307"/>
      <c r="AK50" s="307"/>
      <c r="AL50" s="307"/>
      <c r="AM50" s="307"/>
      <c r="AN50" s="307"/>
      <c r="AO50" s="307"/>
      <c r="AP50" s="307"/>
      <c r="AQ50" s="307"/>
      <c r="AR50" s="307"/>
      <c r="AS50" s="307"/>
      <c r="AT50" s="307"/>
      <c r="AU50" s="307"/>
    </row>
    <row r="51" spans="1:47" s="303" customFormat="1" ht="11.5" x14ac:dyDescent="0.25">
      <c r="A51" s="312"/>
      <c r="B51" s="312"/>
      <c r="C51" s="305"/>
      <c r="D51" s="309"/>
      <c r="E51" s="304"/>
      <c r="F51" s="304"/>
      <c r="G51" s="304"/>
      <c r="H51" s="305"/>
      <c r="I51" s="305"/>
      <c r="J51" s="306"/>
      <c r="K51" s="304"/>
      <c r="L51" s="304"/>
      <c r="M51" s="304"/>
      <c r="N51" s="305"/>
      <c r="O51" s="305"/>
      <c r="P51" s="306"/>
      <c r="Q51" s="304"/>
      <c r="R51" s="304"/>
      <c r="S51" s="304"/>
      <c r="T51" s="305"/>
      <c r="U51" s="305"/>
      <c r="V51" s="306"/>
      <c r="W51" s="304"/>
      <c r="X51" s="304"/>
      <c r="Y51" s="304"/>
      <c r="Z51" s="305"/>
      <c r="AA51" s="305"/>
      <c r="AB51" s="307"/>
      <c r="AC51" s="307"/>
      <c r="AD51" s="308"/>
      <c r="AE51" s="308"/>
      <c r="AF51" s="307"/>
      <c r="AG51" s="307"/>
      <c r="AH51" s="307"/>
      <c r="AI51" s="307"/>
      <c r="AJ51" s="307"/>
      <c r="AK51" s="307"/>
      <c r="AL51" s="307"/>
      <c r="AM51" s="307"/>
      <c r="AN51" s="307"/>
      <c r="AO51" s="307"/>
      <c r="AP51" s="307"/>
      <c r="AQ51" s="307"/>
      <c r="AR51" s="307"/>
      <c r="AS51" s="307"/>
      <c r="AT51" s="307"/>
      <c r="AU51" s="307"/>
    </row>
    <row r="52" spans="1:47" s="303" customFormat="1" ht="11.5" x14ac:dyDescent="0.25">
      <c r="A52" s="312"/>
      <c r="B52" s="312"/>
      <c r="C52" s="305"/>
      <c r="D52" s="309"/>
      <c r="E52" s="304"/>
      <c r="F52" s="304"/>
      <c r="G52" s="304"/>
      <c r="H52" s="305"/>
      <c r="I52" s="305"/>
      <c r="J52" s="306"/>
      <c r="K52" s="304"/>
      <c r="L52" s="304"/>
      <c r="M52" s="304"/>
      <c r="N52" s="305"/>
      <c r="O52" s="305"/>
      <c r="P52" s="306"/>
      <c r="Q52" s="304"/>
      <c r="R52" s="304"/>
      <c r="S52" s="304"/>
      <c r="T52" s="305"/>
      <c r="U52" s="305"/>
      <c r="V52" s="306"/>
      <c r="W52" s="304"/>
      <c r="X52" s="304"/>
      <c r="Y52" s="304"/>
      <c r="Z52" s="305"/>
      <c r="AA52" s="305"/>
      <c r="AB52" s="307"/>
      <c r="AC52" s="307"/>
      <c r="AD52" s="308"/>
      <c r="AE52" s="308"/>
      <c r="AF52" s="307"/>
      <c r="AG52" s="307"/>
      <c r="AH52" s="307"/>
      <c r="AI52" s="307"/>
      <c r="AJ52" s="307"/>
      <c r="AK52" s="307"/>
      <c r="AL52" s="307"/>
      <c r="AM52" s="307"/>
      <c r="AN52" s="307"/>
      <c r="AO52" s="307"/>
      <c r="AP52" s="307"/>
      <c r="AQ52" s="307"/>
      <c r="AR52" s="307"/>
      <c r="AS52" s="307"/>
      <c r="AT52" s="307"/>
      <c r="AU52" s="307"/>
    </row>
    <row r="53" spans="1:47" s="303" customFormat="1" ht="11.5" x14ac:dyDescent="0.25">
      <c r="A53" s="312"/>
      <c r="B53" s="312"/>
      <c r="C53" s="305"/>
      <c r="D53" s="309"/>
      <c r="E53" s="304"/>
      <c r="F53" s="304"/>
      <c r="G53" s="304"/>
      <c r="H53" s="305"/>
      <c r="I53" s="305"/>
      <c r="J53" s="306"/>
      <c r="K53" s="304"/>
      <c r="L53" s="304"/>
      <c r="M53" s="304"/>
      <c r="N53" s="305"/>
      <c r="O53" s="305"/>
      <c r="P53" s="306"/>
      <c r="Q53" s="304"/>
      <c r="R53" s="304"/>
      <c r="S53" s="304"/>
      <c r="T53" s="305"/>
      <c r="U53" s="305"/>
      <c r="V53" s="306"/>
      <c r="W53" s="304"/>
      <c r="X53" s="304"/>
      <c r="Y53" s="304"/>
      <c r="Z53" s="305"/>
      <c r="AA53" s="305"/>
      <c r="AB53" s="307"/>
      <c r="AC53" s="307"/>
      <c r="AD53" s="308"/>
      <c r="AE53" s="308"/>
      <c r="AF53" s="307"/>
      <c r="AG53" s="307"/>
      <c r="AH53" s="307"/>
      <c r="AI53" s="307"/>
      <c r="AJ53" s="307"/>
      <c r="AK53" s="307"/>
      <c r="AL53" s="307"/>
      <c r="AM53" s="307"/>
      <c r="AN53" s="307"/>
      <c r="AO53" s="307"/>
      <c r="AP53" s="307"/>
      <c r="AQ53" s="307"/>
      <c r="AR53" s="307"/>
      <c r="AS53" s="307"/>
      <c r="AT53" s="307"/>
      <c r="AU53" s="307"/>
    </row>
    <row r="54" spans="1:47" s="303" customFormat="1" ht="11.5" x14ac:dyDescent="0.25">
      <c r="A54" s="312"/>
      <c r="B54" s="312"/>
      <c r="C54" s="305"/>
      <c r="D54" s="309"/>
      <c r="E54" s="304"/>
      <c r="F54" s="304"/>
      <c r="G54" s="304"/>
      <c r="H54" s="305"/>
      <c r="I54" s="305"/>
      <c r="J54" s="306"/>
      <c r="K54" s="304"/>
      <c r="L54" s="304"/>
      <c r="M54" s="304"/>
      <c r="N54" s="305"/>
      <c r="O54" s="305"/>
      <c r="P54" s="306"/>
      <c r="Q54" s="304"/>
      <c r="R54" s="304"/>
      <c r="S54" s="304"/>
      <c r="T54" s="305"/>
      <c r="U54" s="305"/>
      <c r="V54" s="306"/>
      <c r="W54" s="304"/>
      <c r="X54" s="304"/>
      <c r="Y54" s="304"/>
      <c r="Z54" s="305"/>
      <c r="AA54" s="305"/>
      <c r="AB54" s="307"/>
      <c r="AC54" s="307"/>
      <c r="AD54" s="308"/>
      <c r="AE54" s="308"/>
      <c r="AF54" s="307"/>
      <c r="AG54" s="307"/>
      <c r="AH54" s="307"/>
      <c r="AI54" s="307"/>
      <c r="AJ54" s="307"/>
      <c r="AK54" s="307"/>
      <c r="AL54" s="307"/>
      <c r="AM54" s="307"/>
      <c r="AN54" s="307"/>
      <c r="AO54" s="307"/>
      <c r="AP54" s="307"/>
      <c r="AQ54" s="307"/>
      <c r="AR54" s="307"/>
      <c r="AS54" s="307"/>
      <c r="AT54" s="307"/>
      <c r="AU54" s="307"/>
    </row>
    <row r="55" spans="1:47" s="303" customFormat="1" ht="11.5" x14ac:dyDescent="0.25">
      <c r="A55" s="312"/>
      <c r="B55" s="312"/>
      <c r="C55" s="305"/>
      <c r="D55" s="309"/>
      <c r="E55" s="304"/>
      <c r="F55" s="304"/>
      <c r="G55" s="304"/>
      <c r="H55" s="305"/>
      <c r="I55" s="305"/>
      <c r="J55" s="306"/>
      <c r="K55" s="304"/>
      <c r="L55" s="304"/>
      <c r="M55" s="304"/>
      <c r="N55" s="305"/>
      <c r="O55" s="305"/>
      <c r="P55" s="306"/>
      <c r="Q55" s="304"/>
      <c r="R55" s="304"/>
      <c r="S55" s="304"/>
      <c r="T55" s="305"/>
      <c r="U55" s="305"/>
      <c r="V55" s="306"/>
      <c r="W55" s="304"/>
      <c r="X55" s="304"/>
      <c r="Y55" s="304"/>
      <c r="Z55" s="305"/>
      <c r="AA55" s="305"/>
      <c r="AB55" s="307"/>
      <c r="AC55" s="307"/>
      <c r="AD55" s="308"/>
      <c r="AE55" s="308"/>
      <c r="AF55" s="307"/>
      <c r="AG55" s="307"/>
      <c r="AH55" s="307"/>
      <c r="AI55" s="307"/>
      <c r="AJ55" s="307"/>
      <c r="AK55" s="307"/>
      <c r="AL55" s="307"/>
      <c r="AM55" s="307"/>
      <c r="AN55" s="307"/>
      <c r="AO55" s="307"/>
      <c r="AP55" s="307"/>
      <c r="AQ55" s="307"/>
      <c r="AR55" s="307"/>
      <c r="AS55" s="307"/>
      <c r="AT55" s="307"/>
      <c r="AU55" s="307"/>
    </row>
    <row r="56" spans="1:47" s="303" customFormat="1" ht="11.5" x14ac:dyDescent="0.25">
      <c r="A56" s="312"/>
      <c r="B56" s="312"/>
      <c r="C56" s="305"/>
      <c r="D56" s="309"/>
      <c r="E56" s="304"/>
      <c r="F56" s="304"/>
      <c r="G56" s="304"/>
      <c r="H56" s="305"/>
      <c r="I56" s="305"/>
      <c r="J56" s="306"/>
      <c r="K56" s="304"/>
      <c r="L56" s="304"/>
      <c r="M56" s="304"/>
      <c r="N56" s="305"/>
      <c r="O56" s="305"/>
      <c r="P56" s="306"/>
      <c r="Q56" s="304"/>
      <c r="R56" s="304"/>
      <c r="S56" s="304"/>
      <c r="T56" s="305"/>
      <c r="U56" s="305"/>
      <c r="V56" s="306"/>
      <c r="W56" s="304"/>
      <c r="X56" s="304"/>
      <c r="Y56" s="304"/>
      <c r="Z56" s="305"/>
      <c r="AA56" s="305"/>
      <c r="AB56" s="307"/>
      <c r="AC56" s="307"/>
      <c r="AD56" s="308"/>
      <c r="AE56" s="308"/>
      <c r="AF56" s="307"/>
      <c r="AG56" s="307"/>
      <c r="AH56" s="307"/>
      <c r="AI56" s="307"/>
      <c r="AJ56" s="307"/>
      <c r="AK56" s="307"/>
      <c r="AL56" s="307"/>
      <c r="AM56" s="307"/>
      <c r="AN56" s="307"/>
      <c r="AO56" s="307"/>
      <c r="AP56" s="307"/>
      <c r="AQ56" s="307"/>
      <c r="AR56" s="307"/>
      <c r="AS56" s="307"/>
      <c r="AT56" s="307"/>
      <c r="AU56" s="307"/>
    </row>
    <row r="57" spans="1:47" s="303" customFormat="1" ht="11.5" x14ac:dyDescent="0.25">
      <c r="A57" s="312"/>
      <c r="B57" s="312"/>
      <c r="C57" s="305"/>
      <c r="D57" s="309"/>
      <c r="E57" s="304"/>
      <c r="F57" s="304"/>
      <c r="G57" s="304"/>
      <c r="H57" s="305"/>
      <c r="I57" s="305"/>
      <c r="J57" s="306"/>
      <c r="K57" s="304"/>
      <c r="L57" s="304"/>
      <c r="M57" s="304"/>
      <c r="N57" s="305"/>
      <c r="O57" s="305"/>
      <c r="P57" s="306"/>
      <c r="Q57" s="304"/>
      <c r="R57" s="304"/>
      <c r="S57" s="304"/>
      <c r="T57" s="305"/>
      <c r="U57" s="305"/>
      <c r="V57" s="306"/>
      <c r="W57" s="304"/>
      <c r="X57" s="304"/>
      <c r="Y57" s="304"/>
      <c r="Z57" s="305"/>
      <c r="AA57" s="305"/>
      <c r="AB57" s="307"/>
      <c r="AC57" s="307"/>
      <c r="AD57" s="308"/>
      <c r="AE57" s="308"/>
      <c r="AF57" s="307"/>
      <c r="AG57" s="307"/>
      <c r="AH57" s="307"/>
      <c r="AI57" s="307"/>
      <c r="AJ57" s="307"/>
      <c r="AK57" s="307"/>
      <c r="AL57" s="307"/>
      <c r="AM57" s="307"/>
      <c r="AN57" s="307"/>
      <c r="AO57" s="307"/>
      <c r="AP57" s="307"/>
      <c r="AQ57" s="307"/>
      <c r="AR57" s="307"/>
      <c r="AS57" s="307"/>
      <c r="AT57" s="307"/>
      <c r="AU57" s="307"/>
    </row>
    <row r="58" spans="1:47" s="303" customFormat="1" ht="11.5" x14ac:dyDescent="0.25">
      <c r="A58" s="312"/>
      <c r="B58" s="312"/>
      <c r="C58" s="305"/>
      <c r="D58" s="309"/>
      <c r="E58" s="304"/>
      <c r="F58" s="304"/>
      <c r="G58" s="304"/>
      <c r="H58" s="305"/>
      <c r="I58" s="305"/>
      <c r="J58" s="306"/>
      <c r="K58" s="304"/>
      <c r="L58" s="304"/>
      <c r="M58" s="304"/>
      <c r="N58" s="305"/>
      <c r="O58" s="305"/>
      <c r="P58" s="306"/>
      <c r="Q58" s="304"/>
      <c r="R58" s="304"/>
      <c r="S58" s="304"/>
      <c r="T58" s="305"/>
      <c r="U58" s="305"/>
      <c r="V58" s="306"/>
      <c r="W58" s="304"/>
      <c r="X58" s="304"/>
      <c r="Y58" s="304"/>
      <c r="Z58" s="305"/>
      <c r="AA58" s="305"/>
      <c r="AB58" s="307"/>
      <c r="AC58" s="307"/>
      <c r="AD58" s="308"/>
      <c r="AE58" s="308"/>
      <c r="AF58" s="307"/>
      <c r="AG58" s="307"/>
      <c r="AH58" s="307"/>
      <c r="AI58" s="307"/>
      <c r="AJ58" s="307"/>
      <c r="AK58" s="307"/>
      <c r="AL58" s="307"/>
      <c r="AM58" s="307"/>
      <c r="AN58" s="307"/>
      <c r="AO58" s="307"/>
      <c r="AP58" s="307"/>
      <c r="AQ58" s="307"/>
      <c r="AR58" s="307"/>
      <c r="AS58" s="307"/>
      <c r="AT58" s="307"/>
      <c r="AU58" s="307"/>
    </row>
    <row r="59" spans="1:47" s="303" customFormat="1" ht="11.5" x14ac:dyDescent="0.25">
      <c r="A59" s="312"/>
      <c r="B59" s="312"/>
      <c r="C59" s="305"/>
      <c r="D59" s="309"/>
      <c r="E59" s="304"/>
      <c r="F59" s="304"/>
      <c r="G59" s="304"/>
      <c r="H59" s="305"/>
      <c r="I59" s="305"/>
      <c r="J59" s="306"/>
      <c r="K59" s="304"/>
      <c r="L59" s="304"/>
      <c r="M59" s="304"/>
      <c r="N59" s="305"/>
      <c r="O59" s="305"/>
      <c r="P59" s="306"/>
      <c r="Q59" s="304"/>
      <c r="R59" s="304"/>
      <c r="S59" s="304"/>
      <c r="T59" s="305"/>
      <c r="U59" s="305"/>
      <c r="V59" s="306"/>
      <c r="W59" s="304"/>
      <c r="X59" s="304"/>
      <c r="Y59" s="304"/>
      <c r="Z59" s="305"/>
      <c r="AA59" s="305"/>
      <c r="AB59" s="307"/>
      <c r="AC59" s="307"/>
      <c r="AD59" s="308"/>
      <c r="AE59" s="308"/>
      <c r="AF59" s="307"/>
      <c r="AG59" s="307"/>
      <c r="AH59" s="307"/>
      <c r="AI59" s="307"/>
      <c r="AJ59" s="307"/>
      <c r="AK59" s="307"/>
      <c r="AL59" s="307"/>
      <c r="AM59" s="307"/>
      <c r="AN59" s="307"/>
      <c r="AO59" s="307"/>
      <c r="AP59" s="307"/>
      <c r="AQ59" s="307"/>
      <c r="AR59" s="307"/>
      <c r="AS59" s="307"/>
      <c r="AT59" s="307"/>
      <c r="AU59" s="307"/>
    </row>
    <row r="60" spans="1:47" s="303" customFormat="1" ht="11.5" x14ac:dyDescent="0.25">
      <c r="A60" s="312"/>
      <c r="B60" s="312"/>
      <c r="C60" s="305"/>
      <c r="D60" s="309"/>
      <c r="E60" s="304"/>
      <c r="F60" s="304"/>
      <c r="G60" s="304"/>
      <c r="H60" s="305"/>
      <c r="I60" s="305"/>
      <c r="J60" s="306"/>
      <c r="K60" s="304"/>
      <c r="L60" s="304"/>
      <c r="M60" s="304"/>
      <c r="N60" s="305"/>
      <c r="O60" s="305"/>
      <c r="P60" s="306"/>
      <c r="Q60" s="304"/>
      <c r="R60" s="304"/>
      <c r="S60" s="304"/>
      <c r="T60" s="305"/>
      <c r="U60" s="305"/>
      <c r="V60" s="306"/>
      <c r="W60" s="304"/>
      <c r="X60" s="304"/>
      <c r="Y60" s="304"/>
      <c r="Z60" s="305"/>
      <c r="AA60" s="305"/>
      <c r="AB60" s="307"/>
      <c r="AC60" s="307"/>
      <c r="AD60" s="308"/>
      <c r="AE60" s="308"/>
      <c r="AF60" s="307"/>
      <c r="AG60" s="307"/>
      <c r="AH60" s="307"/>
      <c r="AI60" s="307"/>
      <c r="AJ60" s="307"/>
      <c r="AK60" s="307"/>
      <c r="AL60" s="307"/>
      <c r="AM60" s="307"/>
      <c r="AN60" s="307"/>
      <c r="AO60" s="307"/>
      <c r="AP60" s="307"/>
      <c r="AQ60" s="307"/>
      <c r="AR60" s="307"/>
      <c r="AS60" s="307"/>
      <c r="AT60" s="307"/>
      <c r="AU60" s="307"/>
    </row>
    <row r="61" spans="1:47" s="303" customFormat="1" ht="11.5" x14ac:dyDescent="0.25">
      <c r="A61" s="312"/>
      <c r="B61" s="312"/>
      <c r="C61" s="305"/>
      <c r="D61" s="309"/>
      <c r="E61" s="304"/>
      <c r="F61" s="304"/>
      <c r="G61" s="304"/>
      <c r="H61" s="305"/>
      <c r="I61" s="305"/>
      <c r="J61" s="306"/>
      <c r="K61" s="304"/>
      <c r="L61" s="304"/>
      <c r="M61" s="304"/>
      <c r="N61" s="305"/>
      <c r="O61" s="305"/>
      <c r="P61" s="306"/>
      <c r="Q61" s="304"/>
      <c r="R61" s="304"/>
      <c r="S61" s="304"/>
      <c r="T61" s="305"/>
      <c r="U61" s="305"/>
      <c r="V61" s="306"/>
      <c r="W61" s="304"/>
      <c r="X61" s="304"/>
      <c r="Y61" s="304"/>
      <c r="Z61" s="305"/>
      <c r="AA61" s="305"/>
      <c r="AB61" s="307"/>
      <c r="AC61" s="307"/>
      <c r="AD61" s="308"/>
      <c r="AE61" s="308"/>
      <c r="AF61" s="307"/>
      <c r="AG61" s="307"/>
      <c r="AH61" s="307"/>
      <c r="AI61" s="307"/>
      <c r="AJ61" s="307"/>
      <c r="AK61" s="307"/>
      <c r="AL61" s="307"/>
      <c r="AM61" s="307"/>
      <c r="AN61" s="307"/>
      <c r="AO61" s="307"/>
      <c r="AP61" s="307"/>
      <c r="AQ61" s="307"/>
      <c r="AR61" s="307"/>
      <c r="AS61" s="307"/>
      <c r="AT61" s="307"/>
      <c r="AU61" s="307"/>
    </row>
    <row r="62" spans="1:47" s="303" customFormat="1" ht="11.5" x14ac:dyDescent="0.25">
      <c r="A62" s="312"/>
      <c r="B62" s="312"/>
      <c r="C62" s="305"/>
      <c r="D62" s="309"/>
      <c r="E62" s="304"/>
      <c r="F62" s="304"/>
      <c r="G62" s="304"/>
      <c r="H62" s="305"/>
      <c r="I62" s="305"/>
      <c r="J62" s="306"/>
      <c r="K62" s="304"/>
      <c r="L62" s="304"/>
      <c r="M62" s="304"/>
      <c r="N62" s="305"/>
      <c r="O62" s="305"/>
      <c r="P62" s="306"/>
      <c r="Q62" s="304"/>
      <c r="R62" s="304"/>
      <c r="S62" s="304"/>
      <c r="T62" s="305"/>
      <c r="U62" s="305"/>
      <c r="V62" s="306"/>
      <c r="W62" s="304"/>
      <c r="X62" s="304"/>
      <c r="Y62" s="304"/>
      <c r="Z62" s="305"/>
      <c r="AA62" s="305"/>
      <c r="AB62" s="307"/>
      <c r="AC62" s="307"/>
      <c r="AD62" s="308"/>
      <c r="AE62" s="308"/>
      <c r="AF62" s="307"/>
      <c r="AG62" s="307"/>
      <c r="AH62" s="307"/>
      <c r="AI62" s="307"/>
      <c r="AJ62" s="307"/>
      <c r="AK62" s="307"/>
      <c r="AL62" s="307"/>
      <c r="AM62" s="307"/>
      <c r="AN62" s="307"/>
      <c r="AO62" s="307"/>
      <c r="AP62" s="307"/>
      <c r="AQ62" s="307"/>
      <c r="AR62" s="307"/>
      <c r="AS62" s="307"/>
      <c r="AT62" s="307"/>
      <c r="AU62" s="307"/>
    </row>
    <row r="63" spans="1:47" s="303" customFormat="1" ht="11.5" x14ac:dyDescent="0.25">
      <c r="A63" s="312"/>
      <c r="B63" s="312"/>
      <c r="C63" s="305"/>
      <c r="D63" s="309"/>
      <c r="E63" s="304"/>
      <c r="F63" s="304"/>
      <c r="G63" s="304"/>
      <c r="H63" s="305"/>
      <c r="I63" s="305"/>
      <c r="J63" s="306"/>
      <c r="K63" s="304"/>
      <c r="L63" s="304"/>
      <c r="M63" s="304"/>
      <c r="N63" s="305"/>
      <c r="O63" s="305"/>
      <c r="P63" s="306"/>
      <c r="Q63" s="304"/>
      <c r="R63" s="304"/>
      <c r="S63" s="304"/>
      <c r="T63" s="305"/>
      <c r="U63" s="305"/>
      <c r="V63" s="306"/>
      <c r="W63" s="304"/>
      <c r="X63" s="304"/>
      <c r="Y63" s="304"/>
      <c r="Z63" s="305"/>
      <c r="AA63" s="305"/>
      <c r="AB63" s="307"/>
      <c r="AC63" s="307"/>
      <c r="AD63" s="308"/>
      <c r="AE63" s="308"/>
      <c r="AF63" s="307"/>
      <c r="AG63" s="307"/>
      <c r="AH63" s="307"/>
      <c r="AI63" s="307"/>
      <c r="AJ63" s="307"/>
      <c r="AK63" s="307"/>
      <c r="AL63" s="307"/>
      <c r="AM63" s="307"/>
      <c r="AN63" s="307"/>
      <c r="AO63" s="307"/>
      <c r="AP63" s="307"/>
      <c r="AQ63" s="307"/>
      <c r="AR63" s="307"/>
      <c r="AS63" s="307"/>
      <c r="AT63" s="307"/>
      <c r="AU63" s="307"/>
    </row>
    <row r="64" spans="1:47" s="303" customFormat="1" ht="11.5" x14ac:dyDescent="0.25">
      <c r="A64" s="312"/>
      <c r="B64" s="312"/>
      <c r="C64" s="305"/>
      <c r="D64" s="309"/>
      <c r="E64" s="304"/>
      <c r="F64" s="304"/>
      <c r="G64" s="304"/>
      <c r="H64" s="305"/>
      <c r="I64" s="305"/>
      <c r="J64" s="306"/>
      <c r="K64" s="304"/>
      <c r="L64" s="304"/>
      <c r="M64" s="304"/>
      <c r="N64" s="305"/>
      <c r="O64" s="305"/>
      <c r="P64" s="306"/>
      <c r="Q64" s="304"/>
      <c r="R64" s="304"/>
      <c r="S64" s="304"/>
      <c r="T64" s="305"/>
      <c r="U64" s="305"/>
      <c r="V64" s="306"/>
      <c r="W64" s="304"/>
      <c r="X64" s="304"/>
      <c r="Y64" s="304"/>
      <c r="Z64" s="305"/>
      <c r="AA64" s="305"/>
      <c r="AB64" s="307"/>
      <c r="AC64" s="307"/>
      <c r="AD64" s="308"/>
      <c r="AE64" s="308"/>
      <c r="AF64" s="307"/>
      <c r="AG64" s="307"/>
      <c r="AH64" s="307"/>
      <c r="AI64" s="307"/>
      <c r="AJ64" s="307"/>
      <c r="AK64" s="307"/>
      <c r="AL64" s="307"/>
      <c r="AM64" s="307"/>
      <c r="AN64" s="307"/>
      <c r="AO64" s="307"/>
      <c r="AP64" s="307"/>
      <c r="AQ64" s="307"/>
      <c r="AR64" s="307"/>
      <c r="AS64" s="307"/>
      <c r="AT64" s="307"/>
      <c r="AU64" s="307"/>
    </row>
    <row r="65" spans="1:47" s="303" customFormat="1" ht="11.5" x14ac:dyDescent="0.25">
      <c r="A65" s="312"/>
      <c r="B65" s="312"/>
      <c r="C65" s="305"/>
      <c r="D65" s="309"/>
      <c r="E65" s="304"/>
      <c r="F65" s="304"/>
      <c r="G65" s="304"/>
      <c r="H65" s="305"/>
      <c r="I65" s="305"/>
      <c r="J65" s="306"/>
      <c r="K65" s="304"/>
      <c r="L65" s="304"/>
      <c r="M65" s="304"/>
      <c r="N65" s="305"/>
      <c r="O65" s="305"/>
      <c r="P65" s="306"/>
      <c r="Q65" s="304"/>
      <c r="R65" s="304"/>
      <c r="S65" s="304"/>
      <c r="T65" s="305"/>
      <c r="U65" s="305"/>
      <c r="V65" s="306"/>
      <c r="W65" s="304"/>
      <c r="X65" s="304"/>
      <c r="Y65" s="304"/>
      <c r="Z65" s="305"/>
      <c r="AA65" s="305"/>
      <c r="AB65" s="307"/>
      <c r="AC65" s="307"/>
      <c r="AD65" s="308"/>
      <c r="AE65" s="308"/>
      <c r="AF65" s="307"/>
      <c r="AG65" s="307"/>
      <c r="AH65" s="307"/>
      <c r="AI65" s="307"/>
      <c r="AJ65" s="307"/>
      <c r="AK65" s="307"/>
      <c r="AL65" s="307"/>
      <c r="AM65" s="307"/>
      <c r="AN65" s="307"/>
      <c r="AO65" s="307"/>
      <c r="AP65" s="307"/>
      <c r="AQ65" s="307"/>
      <c r="AR65" s="307"/>
      <c r="AS65" s="307"/>
      <c r="AT65" s="307"/>
      <c r="AU65" s="307"/>
    </row>
    <row r="66" spans="1:47" s="303" customFormat="1" ht="11.5" x14ac:dyDescent="0.25">
      <c r="A66" s="312"/>
      <c r="B66" s="312"/>
      <c r="C66" s="305"/>
      <c r="D66" s="309"/>
      <c r="E66" s="304"/>
      <c r="F66" s="304"/>
      <c r="G66" s="304"/>
      <c r="H66" s="305"/>
      <c r="I66" s="305"/>
      <c r="J66" s="306"/>
      <c r="K66" s="304"/>
      <c r="L66" s="304"/>
      <c r="M66" s="304"/>
      <c r="N66" s="305"/>
      <c r="O66" s="305"/>
      <c r="P66" s="306"/>
      <c r="Q66" s="304"/>
      <c r="R66" s="304"/>
      <c r="S66" s="304"/>
      <c r="T66" s="305"/>
      <c r="U66" s="305"/>
      <c r="V66" s="306"/>
      <c r="W66" s="304"/>
      <c r="X66" s="304"/>
      <c r="Y66" s="304"/>
      <c r="Z66" s="305"/>
      <c r="AA66" s="305"/>
      <c r="AB66" s="307"/>
      <c r="AC66" s="307"/>
      <c r="AD66" s="308"/>
      <c r="AE66" s="308"/>
      <c r="AF66" s="307"/>
      <c r="AG66" s="307"/>
      <c r="AH66" s="307"/>
      <c r="AI66" s="307"/>
      <c r="AJ66" s="307"/>
      <c r="AK66" s="307"/>
      <c r="AL66" s="307"/>
      <c r="AM66" s="307"/>
      <c r="AN66" s="307"/>
      <c r="AO66" s="307"/>
      <c r="AP66" s="307"/>
      <c r="AQ66" s="307"/>
      <c r="AR66" s="307"/>
      <c r="AS66" s="307"/>
      <c r="AT66" s="307"/>
      <c r="AU66" s="307"/>
    </row>
    <row r="67" spans="1:47" s="303" customFormat="1" ht="11.5" x14ac:dyDescent="0.25">
      <c r="A67" s="312"/>
      <c r="B67" s="312"/>
      <c r="C67" s="305"/>
      <c r="D67" s="309"/>
      <c r="E67" s="304"/>
      <c r="F67" s="304"/>
      <c r="G67" s="304"/>
      <c r="H67" s="305"/>
      <c r="I67" s="305"/>
      <c r="J67" s="306"/>
      <c r="K67" s="304"/>
      <c r="L67" s="304"/>
      <c r="M67" s="304"/>
      <c r="N67" s="305"/>
      <c r="O67" s="305"/>
      <c r="P67" s="306"/>
      <c r="Q67" s="304"/>
      <c r="R67" s="304"/>
      <c r="S67" s="304"/>
      <c r="T67" s="305"/>
      <c r="U67" s="305"/>
      <c r="V67" s="306"/>
      <c r="W67" s="304"/>
      <c r="X67" s="304"/>
      <c r="Y67" s="304"/>
      <c r="Z67" s="305"/>
      <c r="AA67" s="305"/>
      <c r="AB67" s="307"/>
      <c r="AC67" s="307"/>
      <c r="AD67" s="308"/>
      <c r="AE67" s="308"/>
      <c r="AF67" s="307"/>
      <c r="AG67" s="307"/>
      <c r="AH67" s="307"/>
      <c r="AI67" s="307"/>
      <c r="AJ67" s="307"/>
      <c r="AK67" s="307"/>
      <c r="AL67" s="307"/>
      <c r="AM67" s="307"/>
      <c r="AN67" s="307"/>
      <c r="AO67" s="307"/>
      <c r="AP67" s="307"/>
      <c r="AQ67" s="307"/>
      <c r="AR67" s="307"/>
      <c r="AS67" s="307"/>
      <c r="AT67" s="307"/>
      <c r="AU67" s="307"/>
    </row>
    <row r="68" spans="1:47" s="303" customFormat="1" ht="11.5" x14ac:dyDescent="0.25">
      <c r="A68" s="312"/>
      <c r="B68" s="312"/>
      <c r="C68" s="305"/>
      <c r="D68" s="309"/>
      <c r="E68" s="304"/>
      <c r="F68" s="304"/>
      <c r="G68" s="304"/>
      <c r="H68" s="305"/>
      <c r="I68" s="305"/>
      <c r="J68" s="306"/>
      <c r="K68" s="304"/>
      <c r="L68" s="304"/>
      <c r="M68" s="304"/>
      <c r="N68" s="305"/>
      <c r="O68" s="305"/>
      <c r="P68" s="306"/>
      <c r="Q68" s="304"/>
      <c r="R68" s="304"/>
      <c r="S68" s="304"/>
      <c r="T68" s="305"/>
      <c r="U68" s="305"/>
      <c r="V68" s="306"/>
      <c r="W68" s="304"/>
      <c r="X68" s="304"/>
      <c r="Y68" s="304"/>
      <c r="Z68" s="305"/>
      <c r="AA68" s="305"/>
      <c r="AB68" s="307"/>
      <c r="AC68" s="307"/>
      <c r="AD68" s="308"/>
      <c r="AE68" s="308"/>
      <c r="AF68" s="307"/>
      <c r="AG68" s="307"/>
      <c r="AH68" s="307"/>
      <c r="AI68" s="307"/>
      <c r="AJ68" s="307"/>
      <c r="AK68" s="307"/>
      <c r="AL68" s="307"/>
      <c r="AM68" s="307"/>
      <c r="AN68" s="307"/>
      <c r="AO68" s="307"/>
      <c r="AP68" s="307"/>
      <c r="AQ68" s="307"/>
      <c r="AR68" s="307"/>
      <c r="AS68" s="307"/>
      <c r="AT68" s="307"/>
      <c r="AU68" s="307"/>
    </row>
    <row r="69" spans="1:47" s="303" customFormat="1" ht="11.5" x14ac:dyDescent="0.25">
      <c r="A69" s="312"/>
      <c r="B69" s="312"/>
      <c r="C69" s="305"/>
      <c r="D69" s="309"/>
      <c r="E69" s="304"/>
      <c r="F69" s="304"/>
      <c r="G69" s="304"/>
      <c r="H69" s="305"/>
      <c r="I69" s="305"/>
      <c r="J69" s="306"/>
      <c r="K69" s="304"/>
      <c r="L69" s="304"/>
      <c r="M69" s="304"/>
      <c r="N69" s="305"/>
      <c r="O69" s="305"/>
      <c r="P69" s="306"/>
      <c r="Q69" s="304"/>
      <c r="R69" s="304"/>
      <c r="S69" s="304"/>
      <c r="T69" s="305"/>
      <c r="U69" s="305"/>
      <c r="V69" s="306"/>
      <c r="W69" s="304"/>
      <c r="X69" s="304"/>
      <c r="Y69" s="304"/>
      <c r="Z69" s="305"/>
      <c r="AA69" s="305"/>
      <c r="AB69" s="307"/>
      <c r="AC69" s="307"/>
      <c r="AD69" s="308"/>
      <c r="AE69" s="308"/>
      <c r="AF69" s="307"/>
      <c r="AG69" s="307"/>
      <c r="AH69" s="307"/>
      <c r="AI69" s="307"/>
      <c r="AJ69" s="307"/>
      <c r="AK69" s="307"/>
      <c r="AL69" s="307"/>
      <c r="AM69" s="307"/>
      <c r="AN69" s="307"/>
      <c r="AO69" s="307"/>
      <c r="AP69" s="307"/>
      <c r="AQ69" s="307"/>
      <c r="AR69" s="307"/>
      <c r="AS69" s="307"/>
      <c r="AT69" s="307"/>
      <c r="AU69" s="307"/>
    </row>
    <row r="70" spans="1:47" s="303" customFormat="1" ht="11.5" x14ac:dyDescent="0.25">
      <c r="A70" s="312"/>
      <c r="B70" s="312"/>
      <c r="C70" s="305"/>
      <c r="D70" s="309"/>
      <c r="E70" s="304"/>
      <c r="F70" s="304"/>
      <c r="G70" s="304"/>
      <c r="H70" s="305"/>
      <c r="I70" s="305"/>
      <c r="J70" s="306"/>
      <c r="K70" s="304"/>
      <c r="L70" s="304"/>
      <c r="M70" s="304"/>
      <c r="N70" s="305"/>
      <c r="O70" s="305"/>
      <c r="P70" s="306"/>
      <c r="Q70" s="304"/>
      <c r="R70" s="304"/>
      <c r="S70" s="304"/>
      <c r="T70" s="305"/>
      <c r="U70" s="305"/>
      <c r="V70" s="306"/>
      <c r="W70" s="304"/>
      <c r="X70" s="304"/>
      <c r="Y70" s="304"/>
      <c r="Z70" s="305"/>
      <c r="AA70" s="305"/>
      <c r="AB70" s="307"/>
      <c r="AC70" s="307"/>
      <c r="AD70" s="308"/>
      <c r="AE70" s="308"/>
      <c r="AF70" s="307"/>
      <c r="AG70" s="307"/>
      <c r="AH70" s="307"/>
      <c r="AI70" s="307"/>
      <c r="AJ70" s="307"/>
      <c r="AK70" s="307"/>
      <c r="AL70" s="307"/>
      <c r="AM70" s="307"/>
      <c r="AN70" s="307"/>
      <c r="AO70" s="307"/>
      <c r="AP70" s="307"/>
      <c r="AQ70" s="307"/>
      <c r="AR70" s="307"/>
      <c r="AS70" s="307"/>
      <c r="AT70" s="307"/>
      <c r="AU70" s="307"/>
    </row>
    <row r="71" spans="1:47" s="303" customFormat="1" ht="11.5" x14ac:dyDescent="0.25">
      <c r="A71" s="312"/>
      <c r="B71" s="312"/>
      <c r="C71" s="305"/>
      <c r="D71" s="309"/>
      <c r="E71" s="304"/>
      <c r="F71" s="304"/>
      <c r="G71" s="304"/>
      <c r="H71" s="305"/>
      <c r="I71" s="305"/>
      <c r="J71" s="306"/>
      <c r="K71" s="304"/>
      <c r="L71" s="304"/>
      <c r="M71" s="304"/>
      <c r="N71" s="305"/>
      <c r="O71" s="305"/>
      <c r="P71" s="306"/>
      <c r="Q71" s="304"/>
      <c r="R71" s="304"/>
      <c r="S71" s="304"/>
      <c r="T71" s="305"/>
      <c r="U71" s="305"/>
      <c r="V71" s="306"/>
      <c r="W71" s="304"/>
      <c r="X71" s="304"/>
      <c r="Y71" s="304"/>
      <c r="Z71" s="305"/>
      <c r="AA71" s="305"/>
      <c r="AB71" s="307"/>
      <c r="AC71" s="307"/>
      <c r="AD71" s="308"/>
      <c r="AE71" s="308"/>
      <c r="AF71" s="307"/>
      <c r="AG71" s="307"/>
      <c r="AH71" s="307"/>
      <c r="AI71" s="307"/>
      <c r="AJ71" s="307"/>
      <c r="AK71" s="307"/>
      <c r="AL71" s="307"/>
      <c r="AM71" s="307"/>
      <c r="AN71" s="307"/>
      <c r="AO71" s="307"/>
      <c r="AP71" s="307"/>
      <c r="AQ71" s="307"/>
      <c r="AR71" s="307"/>
      <c r="AS71" s="307"/>
      <c r="AT71" s="307"/>
      <c r="AU71" s="307"/>
    </row>
    <row r="72" spans="1:47" s="303" customFormat="1" ht="11.5" x14ac:dyDescent="0.25">
      <c r="A72" s="312"/>
      <c r="B72" s="312"/>
      <c r="C72" s="305"/>
      <c r="D72" s="309"/>
      <c r="E72" s="304"/>
      <c r="F72" s="304"/>
      <c r="G72" s="304"/>
      <c r="H72" s="305"/>
      <c r="I72" s="305"/>
      <c r="J72" s="306"/>
      <c r="K72" s="304"/>
      <c r="L72" s="304"/>
      <c r="M72" s="304"/>
      <c r="N72" s="305"/>
      <c r="O72" s="305"/>
      <c r="P72" s="306"/>
      <c r="Q72" s="304"/>
      <c r="R72" s="304"/>
      <c r="S72" s="304"/>
      <c r="T72" s="305"/>
      <c r="U72" s="305"/>
      <c r="V72" s="306"/>
      <c r="W72" s="304"/>
      <c r="X72" s="304"/>
      <c r="Y72" s="304"/>
      <c r="Z72" s="305"/>
      <c r="AA72" s="305"/>
      <c r="AB72" s="307"/>
      <c r="AC72" s="307"/>
      <c r="AD72" s="308"/>
      <c r="AE72" s="308"/>
      <c r="AF72" s="307"/>
      <c r="AG72" s="307"/>
      <c r="AH72" s="307"/>
      <c r="AI72" s="307"/>
      <c r="AJ72" s="307"/>
      <c r="AK72" s="307"/>
      <c r="AL72" s="307"/>
      <c r="AM72" s="307"/>
      <c r="AN72" s="307"/>
      <c r="AO72" s="307"/>
      <c r="AP72" s="307"/>
      <c r="AQ72" s="307"/>
      <c r="AR72" s="307"/>
      <c r="AS72" s="307"/>
      <c r="AT72" s="307"/>
      <c r="AU72" s="307"/>
    </row>
    <row r="73" spans="1:47" s="303" customFormat="1" ht="11.5" x14ac:dyDescent="0.25">
      <c r="A73" s="312"/>
      <c r="B73" s="312"/>
      <c r="C73" s="305"/>
      <c r="D73" s="309"/>
      <c r="E73" s="304"/>
      <c r="F73" s="304"/>
      <c r="G73" s="304"/>
      <c r="H73" s="305"/>
      <c r="I73" s="305"/>
      <c r="J73" s="306"/>
      <c r="K73" s="304"/>
      <c r="L73" s="304"/>
      <c r="M73" s="304"/>
      <c r="N73" s="305"/>
      <c r="O73" s="305"/>
      <c r="P73" s="306"/>
      <c r="Q73" s="304"/>
      <c r="R73" s="304"/>
      <c r="S73" s="304"/>
      <c r="T73" s="305"/>
      <c r="U73" s="305"/>
      <c r="V73" s="306"/>
      <c r="W73" s="304"/>
      <c r="X73" s="304"/>
      <c r="Y73" s="304"/>
      <c r="Z73" s="305"/>
      <c r="AA73" s="305"/>
      <c r="AB73" s="307"/>
      <c r="AC73" s="307"/>
      <c r="AD73" s="308"/>
      <c r="AE73" s="308"/>
      <c r="AF73" s="307"/>
      <c r="AG73" s="307"/>
      <c r="AH73" s="307"/>
      <c r="AI73" s="307"/>
      <c r="AJ73" s="307"/>
      <c r="AK73" s="307"/>
      <c r="AL73" s="307"/>
      <c r="AM73" s="307"/>
      <c r="AN73" s="307"/>
      <c r="AO73" s="307"/>
      <c r="AP73" s="307"/>
      <c r="AQ73" s="307"/>
      <c r="AR73" s="307"/>
      <c r="AS73" s="307"/>
      <c r="AT73" s="307"/>
      <c r="AU73" s="307"/>
    </row>
    <row r="74" spans="1:47" s="303" customFormat="1" ht="11.5" x14ac:dyDescent="0.25">
      <c r="A74" s="312"/>
      <c r="B74" s="312"/>
      <c r="C74" s="305"/>
      <c r="D74" s="309"/>
      <c r="E74" s="304"/>
      <c r="F74" s="304"/>
      <c r="G74" s="304"/>
      <c r="H74" s="305"/>
      <c r="I74" s="305"/>
      <c r="J74" s="306"/>
      <c r="K74" s="304"/>
      <c r="L74" s="304"/>
      <c r="M74" s="304"/>
      <c r="N74" s="305"/>
      <c r="O74" s="305"/>
      <c r="P74" s="306"/>
      <c r="Q74" s="304"/>
      <c r="R74" s="304"/>
      <c r="S74" s="304"/>
      <c r="T74" s="305"/>
      <c r="U74" s="305"/>
      <c r="V74" s="306"/>
      <c r="W74" s="304"/>
      <c r="X74" s="304"/>
      <c r="Y74" s="304"/>
      <c r="Z74" s="305"/>
      <c r="AA74" s="305"/>
      <c r="AB74" s="307"/>
      <c r="AC74" s="307"/>
      <c r="AD74" s="308"/>
      <c r="AE74" s="308"/>
      <c r="AF74" s="307"/>
      <c r="AG74" s="307"/>
      <c r="AH74" s="307"/>
      <c r="AI74" s="307"/>
      <c r="AJ74" s="307"/>
      <c r="AK74" s="307"/>
      <c r="AL74" s="307"/>
      <c r="AM74" s="307"/>
      <c r="AN74" s="307"/>
      <c r="AO74" s="307"/>
      <c r="AP74" s="307"/>
      <c r="AQ74" s="307"/>
      <c r="AR74" s="307"/>
      <c r="AS74" s="307"/>
      <c r="AT74" s="307"/>
      <c r="AU74" s="307"/>
    </row>
    <row r="75" spans="1:47" s="303" customFormat="1" ht="11.5" x14ac:dyDescent="0.25">
      <c r="A75" s="312"/>
      <c r="B75" s="312"/>
      <c r="C75" s="305"/>
      <c r="D75" s="309"/>
      <c r="E75" s="304"/>
      <c r="F75" s="304"/>
      <c r="G75" s="304"/>
      <c r="H75" s="305"/>
      <c r="I75" s="305"/>
      <c r="J75" s="306"/>
      <c r="K75" s="304"/>
      <c r="L75" s="304"/>
      <c r="M75" s="304"/>
      <c r="N75" s="305"/>
      <c r="O75" s="305"/>
      <c r="P75" s="306"/>
      <c r="Q75" s="304"/>
      <c r="R75" s="304"/>
      <c r="S75" s="304"/>
      <c r="T75" s="305"/>
      <c r="U75" s="305"/>
      <c r="V75" s="306"/>
      <c r="W75" s="304"/>
      <c r="X75" s="304"/>
      <c r="Y75" s="304"/>
      <c r="Z75" s="305"/>
      <c r="AA75" s="305"/>
      <c r="AB75" s="307"/>
      <c r="AC75" s="307"/>
      <c r="AD75" s="308"/>
      <c r="AE75" s="308"/>
      <c r="AF75" s="307"/>
      <c r="AG75" s="307"/>
      <c r="AH75" s="307"/>
      <c r="AI75" s="307"/>
      <c r="AJ75" s="307"/>
      <c r="AK75" s="307"/>
      <c r="AL75" s="307"/>
      <c r="AM75" s="307"/>
      <c r="AN75" s="307"/>
      <c r="AO75" s="307"/>
      <c r="AP75" s="307"/>
      <c r="AQ75" s="307"/>
      <c r="AR75" s="307"/>
      <c r="AS75" s="307"/>
      <c r="AT75" s="307"/>
      <c r="AU75" s="307"/>
    </row>
    <row r="76" spans="1:47" s="303" customFormat="1" ht="11.5" x14ac:dyDescent="0.25">
      <c r="A76" s="312"/>
      <c r="B76" s="312"/>
      <c r="C76" s="305"/>
      <c r="D76" s="309"/>
      <c r="E76" s="304"/>
      <c r="F76" s="304"/>
      <c r="G76" s="304"/>
      <c r="H76" s="305"/>
      <c r="I76" s="305"/>
      <c r="J76" s="306"/>
      <c r="K76" s="304"/>
      <c r="L76" s="304"/>
      <c r="M76" s="304"/>
      <c r="N76" s="305"/>
      <c r="O76" s="305"/>
      <c r="P76" s="306"/>
      <c r="Q76" s="304"/>
      <c r="R76" s="304"/>
      <c r="S76" s="304"/>
      <c r="T76" s="305"/>
      <c r="U76" s="305"/>
      <c r="V76" s="306"/>
      <c r="W76" s="304"/>
      <c r="X76" s="304"/>
      <c r="Y76" s="304"/>
      <c r="Z76" s="305"/>
      <c r="AA76" s="305"/>
      <c r="AB76" s="307"/>
      <c r="AC76" s="307"/>
      <c r="AD76" s="308"/>
      <c r="AE76" s="308"/>
      <c r="AF76" s="307"/>
      <c r="AG76" s="307"/>
      <c r="AH76" s="307"/>
      <c r="AI76" s="307"/>
      <c r="AJ76" s="307"/>
      <c r="AK76" s="307"/>
      <c r="AL76" s="307"/>
      <c r="AM76" s="307"/>
      <c r="AN76" s="307"/>
      <c r="AO76" s="307"/>
      <c r="AP76" s="307"/>
      <c r="AQ76" s="307"/>
      <c r="AR76" s="307"/>
      <c r="AS76" s="307"/>
      <c r="AT76" s="307"/>
      <c r="AU76" s="307"/>
    </row>
    <row r="77" spans="1:47" s="303" customFormat="1" ht="11.5" x14ac:dyDescent="0.25">
      <c r="A77" s="312"/>
      <c r="B77" s="312"/>
      <c r="C77" s="305"/>
      <c r="D77" s="309"/>
      <c r="E77" s="304"/>
      <c r="F77" s="304"/>
      <c r="G77" s="304"/>
      <c r="H77" s="305"/>
      <c r="I77" s="305"/>
      <c r="J77" s="306"/>
      <c r="K77" s="304"/>
      <c r="L77" s="304"/>
      <c r="M77" s="304"/>
      <c r="N77" s="305"/>
      <c r="O77" s="305"/>
      <c r="P77" s="306"/>
      <c r="Q77" s="304"/>
      <c r="R77" s="304"/>
      <c r="S77" s="304"/>
      <c r="T77" s="305"/>
      <c r="U77" s="305"/>
      <c r="V77" s="306"/>
      <c r="W77" s="304"/>
      <c r="X77" s="304"/>
      <c r="Y77" s="304"/>
      <c r="Z77" s="305"/>
      <c r="AA77" s="305"/>
      <c r="AB77" s="307"/>
      <c r="AC77" s="307"/>
      <c r="AD77" s="308"/>
      <c r="AE77" s="308"/>
      <c r="AF77" s="307"/>
      <c r="AG77" s="307"/>
      <c r="AH77" s="307"/>
      <c r="AI77" s="307"/>
      <c r="AJ77" s="307"/>
      <c r="AK77" s="307"/>
      <c r="AL77" s="307"/>
      <c r="AM77" s="307"/>
      <c r="AN77" s="307"/>
      <c r="AO77" s="307"/>
      <c r="AP77" s="307"/>
      <c r="AQ77" s="307"/>
      <c r="AR77" s="307"/>
      <c r="AS77" s="307"/>
      <c r="AT77" s="307"/>
      <c r="AU77" s="307"/>
    </row>
    <row r="78" spans="1:47" s="303" customFormat="1" ht="11.5" x14ac:dyDescent="0.25">
      <c r="A78" s="312"/>
      <c r="B78" s="312"/>
      <c r="C78" s="305"/>
      <c r="D78" s="309"/>
      <c r="E78" s="304"/>
      <c r="F78" s="304"/>
      <c r="G78" s="304"/>
      <c r="H78" s="305"/>
      <c r="I78" s="305"/>
      <c r="J78" s="306"/>
      <c r="K78" s="304"/>
      <c r="L78" s="304"/>
      <c r="M78" s="304"/>
      <c r="N78" s="305"/>
      <c r="O78" s="305"/>
      <c r="P78" s="306"/>
      <c r="Q78" s="304"/>
      <c r="R78" s="304"/>
      <c r="S78" s="304"/>
      <c r="T78" s="305"/>
      <c r="U78" s="305"/>
      <c r="V78" s="306"/>
      <c r="W78" s="304"/>
      <c r="X78" s="304"/>
      <c r="Y78" s="304"/>
      <c r="Z78" s="305"/>
      <c r="AA78" s="305"/>
      <c r="AB78" s="307"/>
      <c r="AC78" s="307"/>
      <c r="AD78" s="308"/>
      <c r="AE78" s="308"/>
      <c r="AF78" s="307"/>
      <c r="AG78" s="307"/>
      <c r="AH78" s="307"/>
      <c r="AI78" s="307"/>
      <c r="AJ78" s="307"/>
      <c r="AK78" s="307"/>
      <c r="AL78" s="307"/>
      <c r="AM78" s="307"/>
      <c r="AN78" s="307"/>
      <c r="AO78" s="307"/>
      <c r="AP78" s="307"/>
      <c r="AQ78" s="307"/>
      <c r="AR78" s="307"/>
      <c r="AS78" s="307"/>
      <c r="AT78" s="307"/>
      <c r="AU78" s="307"/>
    </row>
    <row r="79" spans="1:47" s="303" customFormat="1" ht="11.5" x14ac:dyDescent="0.25">
      <c r="A79" s="312"/>
      <c r="B79" s="312"/>
      <c r="C79" s="305"/>
      <c r="D79" s="309"/>
      <c r="E79" s="304"/>
      <c r="F79" s="304"/>
      <c r="G79" s="304"/>
      <c r="H79" s="305"/>
      <c r="I79" s="305"/>
      <c r="J79" s="306"/>
      <c r="K79" s="304"/>
      <c r="L79" s="304"/>
      <c r="M79" s="304"/>
      <c r="N79" s="305"/>
      <c r="O79" s="305"/>
      <c r="P79" s="306"/>
      <c r="Q79" s="304"/>
      <c r="R79" s="304"/>
      <c r="S79" s="304"/>
      <c r="T79" s="305"/>
      <c r="U79" s="305"/>
      <c r="V79" s="306"/>
      <c r="W79" s="304"/>
      <c r="X79" s="304"/>
      <c r="Y79" s="304"/>
      <c r="Z79" s="305"/>
      <c r="AA79" s="305"/>
      <c r="AB79" s="307"/>
      <c r="AC79" s="307"/>
      <c r="AD79" s="308"/>
      <c r="AE79" s="308"/>
      <c r="AF79" s="307"/>
      <c r="AG79" s="307"/>
      <c r="AH79" s="307"/>
      <c r="AI79" s="307"/>
      <c r="AJ79" s="307"/>
      <c r="AK79" s="307"/>
      <c r="AL79" s="307"/>
      <c r="AM79" s="307"/>
      <c r="AN79" s="307"/>
      <c r="AO79" s="307"/>
      <c r="AP79" s="307"/>
      <c r="AQ79" s="307"/>
      <c r="AR79" s="307"/>
      <c r="AS79" s="307"/>
      <c r="AT79" s="307"/>
      <c r="AU79" s="307"/>
    </row>
    <row r="80" spans="1:47" s="303" customFormat="1" ht="11.5" x14ac:dyDescent="0.25">
      <c r="A80" s="312"/>
      <c r="B80" s="312"/>
      <c r="C80" s="305"/>
      <c r="D80" s="309"/>
      <c r="E80" s="304"/>
      <c r="F80" s="304"/>
      <c r="G80" s="304"/>
      <c r="H80" s="305"/>
      <c r="I80" s="305"/>
      <c r="J80" s="306"/>
      <c r="K80" s="304"/>
      <c r="L80" s="304"/>
      <c r="M80" s="304"/>
      <c r="N80" s="305"/>
      <c r="O80" s="305"/>
      <c r="P80" s="306"/>
      <c r="Q80" s="304"/>
      <c r="R80" s="304"/>
      <c r="S80" s="304"/>
      <c r="T80" s="305"/>
      <c r="U80" s="305"/>
      <c r="V80" s="306"/>
      <c r="W80" s="304"/>
      <c r="X80" s="304"/>
      <c r="Y80" s="304"/>
      <c r="Z80" s="305"/>
      <c r="AA80" s="305"/>
      <c r="AB80" s="307"/>
      <c r="AC80" s="307"/>
      <c r="AD80" s="308"/>
      <c r="AE80" s="308"/>
      <c r="AF80" s="307"/>
      <c r="AG80" s="307"/>
      <c r="AH80" s="307"/>
      <c r="AI80" s="307"/>
      <c r="AJ80" s="307"/>
      <c r="AK80" s="307"/>
      <c r="AL80" s="307"/>
      <c r="AM80" s="307"/>
      <c r="AN80" s="307"/>
      <c r="AO80" s="307"/>
      <c r="AP80" s="307"/>
      <c r="AQ80" s="307"/>
      <c r="AR80" s="307"/>
      <c r="AS80" s="307"/>
      <c r="AT80" s="307"/>
      <c r="AU80" s="307"/>
    </row>
    <row r="81" spans="1:47" s="303" customFormat="1" ht="11.5" x14ac:dyDescent="0.25">
      <c r="A81" s="312"/>
      <c r="B81" s="312"/>
      <c r="C81" s="305"/>
      <c r="D81" s="309"/>
      <c r="E81" s="304"/>
      <c r="F81" s="304"/>
      <c r="G81" s="304"/>
      <c r="H81" s="305"/>
      <c r="I81" s="305"/>
      <c r="J81" s="306"/>
      <c r="K81" s="304"/>
      <c r="L81" s="304"/>
      <c r="M81" s="304"/>
      <c r="N81" s="305"/>
      <c r="O81" s="305"/>
      <c r="P81" s="306"/>
      <c r="Q81" s="304"/>
      <c r="R81" s="304"/>
      <c r="S81" s="304"/>
      <c r="T81" s="305"/>
      <c r="U81" s="305"/>
      <c r="V81" s="306"/>
      <c r="W81" s="304"/>
      <c r="X81" s="304"/>
      <c r="Y81" s="304"/>
      <c r="Z81" s="305"/>
      <c r="AA81" s="305"/>
      <c r="AB81" s="307"/>
      <c r="AC81" s="307"/>
      <c r="AD81" s="308"/>
      <c r="AE81" s="308"/>
      <c r="AF81" s="307"/>
      <c r="AG81" s="307"/>
      <c r="AH81" s="307"/>
      <c r="AI81" s="307"/>
      <c r="AJ81" s="307"/>
      <c r="AK81" s="307"/>
      <c r="AL81" s="307"/>
      <c r="AM81" s="307"/>
      <c r="AN81" s="307"/>
      <c r="AO81" s="307"/>
      <c r="AP81" s="307"/>
      <c r="AQ81" s="307"/>
      <c r="AR81" s="307"/>
      <c r="AS81" s="307"/>
      <c r="AT81" s="307"/>
      <c r="AU81" s="307"/>
    </row>
    <row r="82" spans="1:47" s="303" customFormat="1" ht="11.5" x14ac:dyDescent="0.25">
      <c r="A82" s="312"/>
      <c r="B82" s="312"/>
      <c r="C82" s="305"/>
      <c r="D82" s="309"/>
      <c r="E82" s="304"/>
      <c r="F82" s="304"/>
      <c r="G82" s="304"/>
      <c r="H82" s="305"/>
      <c r="I82" s="305"/>
      <c r="J82" s="306"/>
      <c r="K82" s="304"/>
      <c r="L82" s="304"/>
      <c r="M82" s="304"/>
      <c r="N82" s="305"/>
      <c r="O82" s="305"/>
      <c r="P82" s="306"/>
      <c r="Q82" s="304"/>
      <c r="R82" s="304"/>
      <c r="S82" s="304"/>
      <c r="T82" s="305"/>
      <c r="U82" s="305"/>
      <c r="V82" s="306"/>
      <c r="W82" s="304"/>
      <c r="X82" s="304"/>
      <c r="Y82" s="304"/>
      <c r="Z82" s="305"/>
      <c r="AA82" s="305"/>
      <c r="AB82" s="307"/>
      <c r="AC82" s="307"/>
      <c r="AD82" s="308"/>
      <c r="AE82" s="308"/>
      <c r="AF82" s="307"/>
      <c r="AG82" s="307"/>
      <c r="AH82" s="307"/>
      <c r="AI82" s="307"/>
      <c r="AJ82" s="307"/>
      <c r="AK82" s="307"/>
      <c r="AL82" s="307"/>
      <c r="AM82" s="307"/>
      <c r="AN82" s="307"/>
      <c r="AO82" s="307"/>
      <c r="AP82" s="307"/>
      <c r="AQ82" s="307"/>
      <c r="AR82" s="307"/>
      <c r="AS82" s="307"/>
      <c r="AT82" s="307"/>
      <c r="AU82" s="307"/>
    </row>
    <row r="83" spans="1:47" s="303" customFormat="1" ht="11.5" x14ac:dyDescent="0.25">
      <c r="A83" s="312"/>
      <c r="B83" s="312"/>
      <c r="C83" s="305"/>
      <c r="D83" s="309"/>
      <c r="E83" s="304"/>
      <c r="F83" s="304"/>
      <c r="G83" s="304"/>
      <c r="H83" s="305"/>
      <c r="I83" s="305"/>
      <c r="J83" s="306"/>
      <c r="K83" s="304"/>
      <c r="L83" s="304"/>
      <c r="M83" s="304"/>
      <c r="N83" s="305"/>
      <c r="O83" s="305"/>
      <c r="P83" s="306"/>
      <c r="Q83" s="304"/>
      <c r="R83" s="304"/>
      <c r="S83" s="304"/>
      <c r="T83" s="305"/>
      <c r="U83" s="305"/>
      <c r="V83" s="306"/>
      <c r="W83" s="304"/>
      <c r="X83" s="304"/>
      <c r="Y83" s="304"/>
      <c r="Z83" s="305"/>
      <c r="AA83" s="305"/>
      <c r="AB83" s="307"/>
      <c r="AC83" s="307"/>
      <c r="AD83" s="308"/>
      <c r="AE83" s="308"/>
      <c r="AF83" s="307"/>
      <c r="AG83" s="307"/>
      <c r="AH83" s="307"/>
      <c r="AI83" s="307"/>
      <c r="AJ83" s="307"/>
      <c r="AK83" s="307"/>
      <c r="AL83" s="307"/>
      <c r="AM83" s="307"/>
      <c r="AN83" s="307"/>
      <c r="AO83" s="307"/>
      <c r="AP83" s="307"/>
      <c r="AQ83" s="307"/>
      <c r="AR83" s="307"/>
      <c r="AS83" s="307"/>
      <c r="AT83" s="307"/>
      <c r="AU83" s="307"/>
    </row>
    <row r="84" spans="1:47" s="303" customFormat="1" ht="11.5" x14ac:dyDescent="0.25">
      <c r="A84" s="312"/>
      <c r="B84" s="312"/>
      <c r="C84" s="305"/>
      <c r="D84" s="309"/>
      <c r="E84" s="304"/>
      <c r="F84" s="304"/>
      <c r="G84" s="304"/>
      <c r="H84" s="305"/>
      <c r="I84" s="305"/>
      <c r="J84" s="306"/>
      <c r="K84" s="304"/>
      <c r="L84" s="304"/>
      <c r="M84" s="304"/>
      <c r="N84" s="305"/>
      <c r="O84" s="305"/>
      <c r="P84" s="306"/>
      <c r="Q84" s="304"/>
      <c r="R84" s="304"/>
      <c r="S84" s="304"/>
      <c r="T84" s="305"/>
      <c r="U84" s="305"/>
      <c r="V84" s="306"/>
      <c r="W84" s="304"/>
      <c r="X84" s="304"/>
      <c r="Y84" s="304"/>
      <c r="Z84" s="305"/>
      <c r="AA84" s="305"/>
      <c r="AB84" s="307"/>
      <c r="AC84" s="307"/>
      <c r="AD84" s="308"/>
      <c r="AE84" s="308"/>
      <c r="AF84" s="307"/>
      <c r="AG84" s="307"/>
      <c r="AH84" s="307"/>
      <c r="AI84" s="307"/>
      <c r="AJ84" s="307"/>
      <c r="AK84" s="307"/>
      <c r="AL84" s="307"/>
      <c r="AM84" s="307"/>
      <c r="AN84" s="307"/>
      <c r="AO84" s="307"/>
      <c r="AP84" s="307"/>
      <c r="AQ84" s="307"/>
      <c r="AR84" s="307"/>
      <c r="AS84" s="307"/>
      <c r="AT84" s="307"/>
      <c r="AU84" s="307"/>
    </row>
    <row r="85" spans="1:47" s="303" customFormat="1" ht="11.5" x14ac:dyDescent="0.25">
      <c r="A85" s="312"/>
      <c r="B85" s="312"/>
      <c r="C85" s="305"/>
      <c r="D85" s="309"/>
      <c r="E85" s="304"/>
      <c r="F85" s="304"/>
      <c r="G85" s="304"/>
      <c r="H85" s="305"/>
      <c r="I85" s="305"/>
      <c r="J85" s="306"/>
      <c r="K85" s="304"/>
      <c r="L85" s="304"/>
      <c r="M85" s="304"/>
      <c r="N85" s="305"/>
      <c r="O85" s="305"/>
      <c r="P85" s="306"/>
      <c r="Q85" s="304"/>
      <c r="R85" s="304"/>
      <c r="S85" s="304"/>
      <c r="T85" s="305"/>
      <c r="U85" s="305"/>
      <c r="V85" s="306"/>
      <c r="W85" s="304"/>
      <c r="X85" s="304"/>
      <c r="Y85" s="304"/>
      <c r="Z85" s="305"/>
      <c r="AA85" s="305"/>
      <c r="AB85" s="307"/>
      <c r="AC85" s="307"/>
      <c r="AD85" s="308"/>
      <c r="AE85" s="308"/>
      <c r="AF85" s="307"/>
      <c r="AG85" s="307"/>
      <c r="AH85" s="307"/>
      <c r="AI85" s="307"/>
      <c r="AJ85" s="307"/>
      <c r="AK85" s="307"/>
      <c r="AL85" s="307"/>
      <c r="AM85" s="307"/>
      <c r="AN85" s="307"/>
      <c r="AO85" s="307"/>
      <c r="AP85" s="307"/>
      <c r="AQ85" s="307"/>
      <c r="AR85" s="307"/>
      <c r="AS85" s="307"/>
      <c r="AT85" s="307"/>
      <c r="AU85" s="307"/>
    </row>
    <row r="86" spans="1:47" s="303" customFormat="1" ht="11.5" x14ac:dyDescent="0.25">
      <c r="A86" s="312"/>
      <c r="B86" s="312"/>
      <c r="C86" s="305"/>
      <c r="D86" s="309"/>
      <c r="E86" s="304"/>
      <c r="F86" s="304"/>
      <c r="G86" s="304"/>
      <c r="H86" s="305"/>
      <c r="I86" s="305"/>
      <c r="J86" s="306"/>
      <c r="K86" s="304"/>
      <c r="L86" s="304"/>
      <c r="M86" s="304"/>
      <c r="N86" s="305"/>
      <c r="O86" s="305"/>
      <c r="P86" s="306"/>
      <c r="Q86" s="304"/>
      <c r="R86" s="304"/>
      <c r="S86" s="304"/>
      <c r="T86" s="305"/>
      <c r="U86" s="305"/>
      <c r="V86" s="306"/>
      <c r="W86" s="304"/>
      <c r="X86" s="304"/>
      <c r="Y86" s="304"/>
      <c r="Z86" s="305"/>
      <c r="AA86" s="305"/>
      <c r="AB86" s="307"/>
      <c r="AC86" s="307"/>
      <c r="AD86" s="308"/>
      <c r="AE86" s="308"/>
      <c r="AF86" s="307"/>
      <c r="AG86" s="307"/>
      <c r="AH86" s="307"/>
      <c r="AI86" s="307"/>
      <c r="AJ86" s="307"/>
      <c r="AK86" s="307"/>
      <c r="AL86" s="307"/>
      <c r="AM86" s="307"/>
      <c r="AN86" s="307"/>
      <c r="AO86" s="307"/>
      <c r="AP86" s="307"/>
      <c r="AQ86" s="307"/>
      <c r="AR86" s="307"/>
      <c r="AS86" s="307"/>
      <c r="AT86" s="307"/>
      <c r="AU86" s="307"/>
    </row>
    <row r="87" spans="1:47" s="303" customFormat="1" ht="11.5" x14ac:dyDescent="0.25">
      <c r="A87" s="312"/>
      <c r="B87" s="312"/>
      <c r="C87" s="305"/>
      <c r="D87" s="309"/>
      <c r="E87" s="304"/>
      <c r="F87" s="304"/>
      <c r="G87" s="304"/>
      <c r="H87" s="305"/>
      <c r="I87" s="305"/>
      <c r="J87" s="306"/>
      <c r="K87" s="304"/>
      <c r="L87" s="304"/>
      <c r="M87" s="304"/>
      <c r="N87" s="305"/>
      <c r="O87" s="305"/>
      <c r="P87" s="306"/>
      <c r="Q87" s="304"/>
      <c r="R87" s="304"/>
      <c r="S87" s="304"/>
      <c r="T87" s="305"/>
      <c r="U87" s="305"/>
      <c r="V87" s="306"/>
      <c r="W87" s="304"/>
      <c r="X87" s="304"/>
      <c r="Y87" s="304"/>
      <c r="Z87" s="305"/>
      <c r="AA87" s="305"/>
      <c r="AB87" s="307"/>
      <c r="AC87" s="307"/>
      <c r="AD87" s="308"/>
      <c r="AE87" s="308"/>
      <c r="AF87" s="307"/>
      <c r="AG87" s="307"/>
      <c r="AH87" s="307"/>
      <c r="AI87" s="307"/>
      <c r="AJ87" s="307"/>
      <c r="AK87" s="307"/>
      <c r="AL87" s="307"/>
      <c r="AM87" s="307"/>
      <c r="AN87" s="307"/>
      <c r="AO87" s="307"/>
      <c r="AP87" s="307"/>
      <c r="AQ87" s="307"/>
      <c r="AR87" s="307"/>
      <c r="AS87" s="307"/>
      <c r="AT87" s="307"/>
      <c r="AU87" s="307"/>
    </row>
    <row r="88" spans="1:47" s="303" customFormat="1" ht="11.5" x14ac:dyDescent="0.25">
      <c r="A88" s="312"/>
      <c r="B88" s="312"/>
      <c r="C88" s="305"/>
      <c r="D88" s="309"/>
      <c r="E88" s="304"/>
      <c r="F88" s="304"/>
      <c r="G88" s="304"/>
      <c r="H88" s="305"/>
      <c r="I88" s="305"/>
      <c r="J88" s="306"/>
      <c r="K88" s="304"/>
      <c r="L88" s="304"/>
      <c r="M88" s="304"/>
      <c r="N88" s="305"/>
      <c r="O88" s="305"/>
      <c r="P88" s="306"/>
      <c r="Q88" s="304"/>
      <c r="R88" s="304"/>
      <c r="S88" s="304"/>
      <c r="T88" s="305"/>
      <c r="U88" s="305"/>
      <c r="V88" s="306"/>
      <c r="W88" s="304"/>
      <c r="X88" s="304"/>
      <c r="Y88" s="304"/>
      <c r="Z88" s="305"/>
      <c r="AA88" s="305"/>
      <c r="AB88" s="307"/>
      <c r="AC88" s="307"/>
      <c r="AD88" s="308"/>
      <c r="AE88" s="308"/>
      <c r="AF88" s="307"/>
      <c r="AG88" s="307"/>
      <c r="AH88" s="307"/>
      <c r="AI88" s="307"/>
      <c r="AJ88" s="307"/>
      <c r="AK88" s="307"/>
      <c r="AL88" s="307"/>
      <c r="AM88" s="307"/>
      <c r="AN88" s="307"/>
      <c r="AO88" s="307"/>
      <c r="AP88" s="307"/>
      <c r="AQ88" s="307"/>
      <c r="AR88" s="307"/>
      <c r="AS88" s="307"/>
      <c r="AT88" s="307"/>
      <c r="AU88" s="307"/>
    </row>
    <row r="89" spans="1:47" s="303" customFormat="1" ht="11.5" x14ac:dyDescent="0.25">
      <c r="A89" s="312"/>
      <c r="B89" s="312"/>
      <c r="C89" s="305"/>
      <c r="D89" s="309"/>
      <c r="E89" s="304"/>
      <c r="F89" s="304"/>
      <c r="G89" s="304"/>
      <c r="H89" s="305"/>
      <c r="I89" s="305"/>
      <c r="J89" s="306"/>
      <c r="K89" s="304"/>
      <c r="L89" s="304"/>
      <c r="M89" s="304"/>
      <c r="N89" s="305"/>
      <c r="O89" s="305"/>
      <c r="P89" s="306"/>
      <c r="Q89" s="304"/>
      <c r="R89" s="304"/>
      <c r="S89" s="304"/>
      <c r="T89" s="305"/>
      <c r="U89" s="305"/>
      <c r="V89" s="306"/>
      <c r="W89" s="304"/>
      <c r="X89" s="304"/>
      <c r="Y89" s="304"/>
      <c r="Z89" s="305"/>
      <c r="AA89" s="305"/>
      <c r="AB89" s="307"/>
      <c r="AC89" s="307"/>
      <c r="AD89" s="308"/>
      <c r="AE89" s="308"/>
      <c r="AF89" s="307"/>
      <c r="AG89" s="307"/>
      <c r="AH89" s="307"/>
      <c r="AI89" s="307"/>
      <c r="AJ89" s="307"/>
      <c r="AK89" s="307"/>
      <c r="AL89" s="307"/>
      <c r="AM89" s="307"/>
      <c r="AN89" s="307"/>
      <c r="AO89" s="307"/>
      <c r="AP89" s="307"/>
      <c r="AQ89" s="307"/>
      <c r="AR89" s="307"/>
      <c r="AS89" s="307"/>
      <c r="AT89" s="307"/>
      <c r="AU89" s="307"/>
    </row>
    <row r="90" spans="1:47" s="316" customFormat="1" ht="11.5" x14ac:dyDescent="0.25">
      <c r="A90" s="313"/>
      <c r="B90" s="313"/>
      <c r="C90" s="305"/>
      <c r="D90" s="309"/>
      <c r="E90" s="304"/>
      <c r="F90" s="304"/>
      <c r="G90" s="304"/>
      <c r="H90" s="305"/>
      <c r="I90" s="314"/>
      <c r="J90" s="306"/>
      <c r="K90" s="304"/>
      <c r="L90" s="304"/>
      <c r="M90" s="304"/>
      <c r="N90" s="305"/>
      <c r="O90" s="314"/>
      <c r="P90" s="306"/>
      <c r="Q90" s="304"/>
      <c r="R90" s="304"/>
      <c r="S90" s="304"/>
      <c r="T90" s="305"/>
      <c r="U90" s="314"/>
      <c r="V90" s="306"/>
      <c r="W90" s="304"/>
      <c r="X90" s="304"/>
      <c r="Y90" s="304"/>
      <c r="Z90" s="305"/>
      <c r="AA90" s="314"/>
      <c r="AB90" s="307"/>
      <c r="AC90" s="307"/>
      <c r="AD90" s="308"/>
      <c r="AE90" s="308"/>
      <c r="AF90" s="307"/>
      <c r="AG90" s="307"/>
      <c r="AH90" s="307"/>
      <c r="AI90" s="307"/>
      <c r="AJ90" s="307"/>
      <c r="AK90" s="307"/>
      <c r="AL90" s="315"/>
      <c r="AM90" s="315"/>
      <c r="AN90" s="315"/>
      <c r="AO90" s="315"/>
      <c r="AP90" s="315"/>
      <c r="AQ90" s="315"/>
      <c r="AR90" s="315"/>
      <c r="AS90" s="315"/>
      <c r="AT90" s="315"/>
      <c r="AU90" s="315"/>
    </row>
    <row r="91" spans="1:47" s="316" customFormat="1" ht="11.5" x14ac:dyDescent="0.25">
      <c r="A91" s="313"/>
      <c r="B91" s="313"/>
      <c r="C91" s="305"/>
      <c r="D91" s="309"/>
      <c r="E91" s="304"/>
      <c r="F91" s="304"/>
      <c r="G91" s="304"/>
      <c r="H91" s="305"/>
      <c r="I91" s="314"/>
      <c r="J91" s="306"/>
      <c r="K91" s="304"/>
      <c r="L91" s="304"/>
      <c r="M91" s="304"/>
      <c r="N91" s="305"/>
      <c r="O91" s="314"/>
      <c r="P91" s="306"/>
      <c r="Q91" s="304"/>
      <c r="R91" s="304"/>
      <c r="S91" s="304"/>
      <c r="T91" s="305"/>
      <c r="U91" s="314"/>
      <c r="V91" s="306"/>
      <c r="W91" s="304"/>
      <c r="X91" s="304"/>
      <c r="Y91" s="304"/>
      <c r="Z91" s="305"/>
      <c r="AA91" s="314"/>
      <c r="AB91" s="307"/>
      <c r="AC91" s="307"/>
      <c r="AD91" s="308"/>
      <c r="AE91" s="308"/>
      <c r="AF91" s="307"/>
      <c r="AG91" s="307"/>
      <c r="AH91" s="307"/>
      <c r="AI91" s="307"/>
      <c r="AJ91" s="307"/>
      <c r="AK91" s="307"/>
      <c r="AL91" s="315"/>
      <c r="AM91" s="315"/>
      <c r="AN91" s="315"/>
      <c r="AO91" s="315"/>
      <c r="AP91" s="315"/>
      <c r="AQ91" s="315"/>
      <c r="AR91" s="315"/>
      <c r="AS91" s="315"/>
      <c r="AT91" s="315"/>
      <c r="AU91" s="315"/>
    </row>
    <row r="92" spans="1:47" s="316" customFormat="1" ht="11.5" x14ac:dyDescent="0.25">
      <c r="A92" s="313"/>
      <c r="B92" s="313"/>
      <c r="C92" s="305"/>
      <c r="D92" s="309"/>
      <c r="E92" s="304"/>
      <c r="F92" s="304"/>
      <c r="G92" s="304"/>
      <c r="H92" s="305"/>
      <c r="I92" s="314"/>
      <c r="J92" s="306"/>
      <c r="K92" s="304"/>
      <c r="L92" s="304"/>
      <c r="M92" s="304"/>
      <c r="N92" s="305"/>
      <c r="O92" s="314"/>
      <c r="P92" s="306"/>
      <c r="Q92" s="304"/>
      <c r="R92" s="304"/>
      <c r="S92" s="304"/>
      <c r="T92" s="305"/>
      <c r="U92" s="314"/>
      <c r="V92" s="306"/>
      <c r="W92" s="304"/>
      <c r="X92" s="304"/>
      <c r="Y92" s="304"/>
      <c r="Z92" s="305"/>
      <c r="AA92" s="314"/>
      <c r="AB92" s="307"/>
      <c r="AC92" s="307"/>
      <c r="AD92" s="308"/>
      <c r="AE92" s="308"/>
      <c r="AF92" s="307"/>
      <c r="AG92" s="307"/>
      <c r="AH92" s="307"/>
      <c r="AI92" s="307"/>
      <c r="AJ92" s="307"/>
      <c r="AK92" s="307"/>
      <c r="AL92" s="315"/>
      <c r="AM92" s="315"/>
      <c r="AN92" s="315"/>
      <c r="AO92" s="315"/>
      <c r="AP92" s="315"/>
      <c r="AQ92" s="315"/>
      <c r="AR92" s="315"/>
      <c r="AS92" s="315"/>
      <c r="AT92" s="315"/>
      <c r="AU92" s="315"/>
    </row>
    <row r="93" spans="1:47" s="316" customFormat="1" ht="11.5" x14ac:dyDescent="0.25">
      <c r="A93" s="313"/>
      <c r="B93" s="313"/>
      <c r="C93" s="305"/>
      <c r="D93" s="309"/>
      <c r="E93" s="304"/>
      <c r="F93" s="304"/>
      <c r="G93" s="304"/>
      <c r="H93" s="305"/>
      <c r="I93" s="314"/>
      <c r="J93" s="306"/>
      <c r="K93" s="304"/>
      <c r="L93" s="304"/>
      <c r="M93" s="304"/>
      <c r="N93" s="305"/>
      <c r="O93" s="314"/>
      <c r="P93" s="306"/>
      <c r="Q93" s="304"/>
      <c r="R93" s="304"/>
      <c r="S93" s="304"/>
      <c r="T93" s="305"/>
      <c r="U93" s="314"/>
      <c r="V93" s="306"/>
      <c r="W93" s="304"/>
      <c r="X93" s="304"/>
      <c r="Y93" s="304"/>
      <c r="Z93" s="305"/>
      <c r="AA93" s="314"/>
      <c r="AB93" s="307"/>
      <c r="AC93" s="307"/>
      <c r="AD93" s="308"/>
      <c r="AE93" s="308"/>
      <c r="AF93" s="307"/>
      <c r="AG93" s="307"/>
      <c r="AH93" s="307"/>
      <c r="AI93" s="307"/>
      <c r="AJ93" s="307"/>
      <c r="AK93" s="307"/>
      <c r="AL93" s="315"/>
      <c r="AM93" s="315"/>
      <c r="AN93" s="315"/>
      <c r="AO93" s="315"/>
      <c r="AP93" s="315"/>
      <c r="AQ93" s="315"/>
      <c r="AR93" s="315"/>
      <c r="AS93" s="315"/>
      <c r="AT93" s="315"/>
      <c r="AU93" s="315"/>
    </row>
    <row r="94" spans="1:47" s="316" customFormat="1" ht="11.5" x14ac:dyDescent="0.25">
      <c r="A94" s="313"/>
      <c r="B94" s="313"/>
      <c r="C94" s="305"/>
      <c r="D94" s="309"/>
      <c r="E94" s="304"/>
      <c r="F94" s="304"/>
      <c r="G94" s="304"/>
      <c r="H94" s="305"/>
      <c r="I94" s="314"/>
      <c r="J94" s="306"/>
      <c r="K94" s="304"/>
      <c r="L94" s="304"/>
      <c r="M94" s="304"/>
      <c r="N94" s="305"/>
      <c r="O94" s="314"/>
      <c r="P94" s="306"/>
      <c r="Q94" s="304"/>
      <c r="R94" s="304"/>
      <c r="S94" s="304"/>
      <c r="T94" s="305"/>
      <c r="U94" s="314"/>
      <c r="V94" s="306"/>
      <c r="W94" s="304"/>
      <c r="X94" s="304"/>
      <c r="Y94" s="304"/>
      <c r="Z94" s="305"/>
      <c r="AA94" s="314"/>
      <c r="AB94" s="307"/>
      <c r="AC94" s="307"/>
      <c r="AD94" s="308"/>
      <c r="AE94" s="308"/>
      <c r="AF94" s="307"/>
      <c r="AG94" s="307"/>
      <c r="AH94" s="307"/>
      <c r="AI94" s="307"/>
      <c r="AJ94" s="307"/>
      <c r="AK94" s="307"/>
      <c r="AL94" s="315"/>
      <c r="AM94" s="315"/>
      <c r="AN94" s="315"/>
      <c r="AO94" s="315"/>
      <c r="AP94" s="315"/>
      <c r="AQ94" s="315"/>
      <c r="AR94" s="315"/>
      <c r="AS94" s="315"/>
      <c r="AT94" s="315"/>
      <c r="AU94" s="315"/>
    </row>
    <row r="95" spans="1:47" s="316" customFormat="1" ht="11.5" x14ac:dyDescent="0.25">
      <c r="A95" s="313"/>
      <c r="B95" s="313"/>
      <c r="C95" s="305"/>
      <c r="D95" s="309"/>
      <c r="E95" s="304"/>
      <c r="F95" s="304"/>
      <c r="G95" s="304"/>
      <c r="H95" s="305"/>
      <c r="I95" s="314"/>
      <c r="J95" s="306"/>
      <c r="K95" s="304"/>
      <c r="L95" s="304"/>
      <c r="M95" s="304"/>
      <c r="N95" s="305"/>
      <c r="O95" s="314"/>
      <c r="P95" s="306"/>
      <c r="Q95" s="304"/>
      <c r="R95" s="304"/>
      <c r="S95" s="304"/>
      <c r="T95" s="305"/>
      <c r="U95" s="314"/>
      <c r="V95" s="306"/>
      <c r="W95" s="304"/>
      <c r="X95" s="304"/>
      <c r="Y95" s="304"/>
      <c r="Z95" s="305"/>
      <c r="AA95" s="314"/>
      <c r="AB95" s="307"/>
      <c r="AC95" s="307"/>
      <c r="AD95" s="308"/>
      <c r="AE95" s="308"/>
      <c r="AF95" s="307"/>
      <c r="AG95" s="307"/>
      <c r="AH95" s="307"/>
      <c r="AI95" s="307"/>
      <c r="AJ95" s="307"/>
      <c r="AK95" s="307"/>
      <c r="AL95" s="315"/>
      <c r="AM95" s="315"/>
      <c r="AN95" s="315"/>
      <c r="AO95" s="315"/>
      <c r="AP95" s="315"/>
      <c r="AQ95" s="315"/>
      <c r="AR95" s="315"/>
      <c r="AS95" s="315"/>
      <c r="AT95" s="315"/>
      <c r="AU95" s="315"/>
    </row>
    <row r="96" spans="1:47" s="316" customFormat="1" ht="11.5" x14ac:dyDescent="0.25">
      <c r="A96" s="313"/>
      <c r="B96" s="313"/>
      <c r="C96" s="305"/>
      <c r="D96" s="309"/>
      <c r="E96" s="304"/>
      <c r="F96" s="304"/>
      <c r="G96" s="304"/>
      <c r="H96" s="305"/>
      <c r="I96" s="314"/>
      <c r="J96" s="306"/>
      <c r="K96" s="304"/>
      <c r="L96" s="304"/>
      <c r="M96" s="304"/>
      <c r="N96" s="305"/>
      <c r="O96" s="314"/>
      <c r="P96" s="306"/>
      <c r="Q96" s="304"/>
      <c r="R96" s="304"/>
      <c r="S96" s="304"/>
      <c r="T96" s="305"/>
      <c r="U96" s="314"/>
      <c r="V96" s="306"/>
      <c r="W96" s="304"/>
      <c r="X96" s="304"/>
      <c r="Y96" s="304"/>
      <c r="Z96" s="305"/>
      <c r="AA96" s="314"/>
      <c r="AB96" s="307"/>
      <c r="AC96" s="307"/>
      <c r="AD96" s="308"/>
      <c r="AE96" s="308"/>
      <c r="AF96" s="307"/>
      <c r="AG96" s="307"/>
      <c r="AH96" s="307"/>
      <c r="AI96" s="307"/>
      <c r="AJ96" s="307"/>
      <c r="AK96" s="307"/>
      <c r="AL96" s="315"/>
      <c r="AM96" s="315"/>
      <c r="AN96" s="315"/>
      <c r="AO96" s="315"/>
      <c r="AP96" s="315"/>
      <c r="AQ96" s="315"/>
      <c r="AR96" s="315"/>
      <c r="AS96" s="315"/>
      <c r="AT96" s="315"/>
      <c r="AU96" s="315"/>
    </row>
    <row r="97" spans="1:47" s="316" customFormat="1" ht="11.5" x14ac:dyDescent="0.25">
      <c r="A97" s="313"/>
      <c r="B97" s="313"/>
      <c r="C97" s="305"/>
      <c r="D97" s="309"/>
      <c r="E97" s="304"/>
      <c r="F97" s="304"/>
      <c r="G97" s="304"/>
      <c r="H97" s="305"/>
      <c r="I97" s="314"/>
      <c r="J97" s="306"/>
      <c r="K97" s="304"/>
      <c r="L97" s="304"/>
      <c r="M97" s="304"/>
      <c r="N97" s="305"/>
      <c r="O97" s="314"/>
      <c r="P97" s="306"/>
      <c r="Q97" s="304"/>
      <c r="R97" s="304"/>
      <c r="S97" s="304"/>
      <c r="T97" s="305"/>
      <c r="U97" s="314"/>
      <c r="V97" s="306"/>
      <c r="W97" s="304"/>
      <c r="X97" s="304"/>
      <c r="Y97" s="304"/>
      <c r="Z97" s="305"/>
      <c r="AA97" s="314"/>
      <c r="AB97" s="307"/>
      <c r="AC97" s="307"/>
      <c r="AD97" s="308"/>
      <c r="AE97" s="308"/>
      <c r="AF97" s="307"/>
      <c r="AG97" s="307"/>
      <c r="AH97" s="307"/>
      <c r="AI97" s="307"/>
      <c r="AJ97" s="307"/>
      <c r="AK97" s="307"/>
      <c r="AL97" s="315"/>
      <c r="AM97" s="315"/>
      <c r="AN97" s="315"/>
      <c r="AO97" s="315"/>
      <c r="AP97" s="315"/>
      <c r="AQ97" s="315"/>
      <c r="AR97" s="315"/>
      <c r="AS97" s="315"/>
      <c r="AT97" s="315"/>
      <c r="AU97" s="315"/>
    </row>
    <row r="98" spans="1:47" s="316" customFormat="1" ht="11.5" x14ac:dyDescent="0.25">
      <c r="A98" s="313"/>
      <c r="B98" s="313"/>
      <c r="C98" s="305"/>
      <c r="D98" s="309"/>
      <c r="E98" s="304"/>
      <c r="F98" s="304"/>
      <c r="G98" s="304"/>
      <c r="H98" s="305"/>
      <c r="I98" s="314"/>
      <c r="J98" s="306"/>
      <c r="K98" s="304"/>
      <c r="L98" s="304"/>
      <c r="M98" s="304"/>
      <c r="N98" s="305"/>
      <c r="O98" s="314"/>
      <c r="P98" s="306"/>
      <c r="Q98" s="304"/>
      <c r="R98" s="304"/>
      <c r="S98" s="304"/>
      <c r="T98" s="305"/>
      <c r="U98" s="314"/>
      <c r="V98" s="306"/>
      <c r="W98" s="304"/>
      <c r="X98" s="304"/>
      <c r="Y98" s="304"/>
      <c r="Z98" s="305"/>
      <c r="AA98" s="314"/>
      <c r="AB98" s="307"/>
      <c r="AC98" s="307"/>
      <c r="AD98" s="308"/>
      <c r="AE98" s="308"/>
      <c r="AF98" s="307"/>
      <c r="AG98" s="307"/>
      <c r="AH98" s="307"/>
      <c r="AI98" s="307"/>
      <c r="AJ98" s="307"/>
      <c r="AK98" s="307"/>
      <c r="AL98" s="315"/>
      <c r="AM98" s="315"/>
      <c r="AN98" s="315"/>
      <c r="AO98" s="315"/>
      <c r="AP98" s="315"/>
      <c r="AQ98" s="315"/>
      <c r="AR98" s="315"/>
      <c r="AS98" s="315"/>
      <c r="AT98" s="315"/>
      <c r="AU98" s="315"/>
    </row>
    <row r="99" spans="1:47" s="316" customFormat="1" ht="11.5" x14ac:dyDescent="0.25">
      <c r="A99" s="313"/>
      <c r="B99" s="313"/>
      <c r="C99" s="305"/>
      <c r="D99" s="309"/>
      <c r="E99" s="304"/>
      <c r="F99" s="304"/>
      <c r="G99" s="304"/>
      <c r="H99" s="305"/>
      <c r="I99" s="314"/>
      <c r="J99" s="306"/>
      <c r="K99" s="304"/>
      <c r="L99" s="304"/>
      <c r="M99" s="304"/>
      <c r="N99" s="305"/>
      <c r="O99" s="314"/>
      <c r="P99" s="306"/>
      <c r="Q99" s="304"/>
      <c r="R99" s="304"/>
      <c r="S99" s="304"/>
      <c r="T99" s="305"/>
      <c r="U99" s="314"/>
      <c r="V99" s="306"/>
      <c r="W99" s="304"/>
      <c r="X99" s="304"/>
      <c r="Y99" s="304"/>
      <c r="Z99" s="305"/>
      <c r="AA99" s="314"/>
      <c r="AB99" s="307"/>
      <c r="AC99" s="307"/>
      <c r="AD99" s="308"/>
      <c r="AE99" s="308"/>
      <c r="AF99" s="307"/>
      <c r="AG99" s="307"/>
      <c r="AH99" s="307"/>
      <c r="AI99" s="307"/>
      <c r="AJ99" s="307"/>
      <c r="AK99" s="307"/>
      <c r="AL99" s="315"/>
      <c r="AM99" s="315"/>
      <c r="AN99" s="315"/>
      <c r="AO99" s="315"/>
      <c r="AP99" s="315"/>
      <c r="AQ99" s="315"/>
      <c r="AR99" s="315"/>
      <c r="AS99" s="315"/>
      <c r="AT99" s="315"/>
      <c r="AU99" s="315"/>
    </row>
    <row r="100" spans="1:47" s="316" customFormat="1" ht="11.5" x14ac:dyDescent="0.25">
      <c r="A100" s="313"/>
      <c r="B100" s="313"/>
      <c r="C100" s="305"/>
      <c r="D100" s="309"/>
      <c r="E100" s="304"/>
      <c r="F100" s="304"/>
      <c r="G100" s="304"/>
      <c r="H100" s="305"/>
      <c r="I100" s="314"/>
      <c r="J100" s="306"/>
      <c r="K100" s="304"/>
      <c r="L100" s="304"/>
      <c r="M100" s="304"/>
      <c r="N100" s="305"/>
      <c r="O100" s="314"/>
      <c r="P100" s="306"/>
      <c r="Q100" s="304"/>
      <c r="R100" s="304"/>
      <c r="S100" s="304"/>
      <c r="T100" s="305"/>
      <c r="U100" s="314"/>
      <c r="V100" s="306"/>
      <c r="W100" s="304"/>
      <c r="X100" s="304"/>
      <c r="Y100" s="304"/>
      <c r="Z100" s="305"/>
      <c r="AA100" s="314"/>
      <c r="AB100" s="307"/>
      <c r="AC100" s="307"/>
      <c r="AD100" s="308"/>
      <c r="AE100" s="308"/>
      <c r="AF100" s="307"/>
      <c r="AG100" s="307"/>
      <c r="AH100" s="307"/>
      <c r="AI100" s="307"/>
      <c r="AJ100" s="307"/>
      <c r="AK100" s="307"/>
      <c r="AL100" s="315"/>
      <c r="AM100" s="315"/>
      <c r="AN100" s="315"/>
      <c r="AO100" s="315"/>
      <c r="AP100" s="315"/>
      <c r="AQ100" s="315"/>
      <c r="AR100" s="315"/>
      <c r="AS100" s="315"/>
      <c r="AT100" s="315"/>
      <c r="AU100" s="315"/>
    </row>
    <row r="101" spans="1:47" s="316" customFormat="1" ht="11.5" x14ac:dyDescent="0.25">
      <c r="A101" s="313"/>
      <c r="B101" s="313"/>
      <c r="C101" s="305"/>
      <c r="D101" s="309"/>
      <c r="E101" s="304"/>
      <c r="F101" s="304"/>
      <c r="G101" s="304"/>
      <c r="H101" s="305"/>
      <c r="I101" s="314"/>
      <c r="J101" s="306"/>
      <c r="K101" s="304"/>
      <c r="L101" s="304"/>
      <c r="M101" s="304"/>
      <c r="N101" s="305"/>
      <c r="O101" s="314"/>
      <c r="P101" s="306"/>
      <c r="Q101" s="304"/>
      <c r="R101" s="304"/>
      <c r="S101" s="304"/>
      <c r="T101" s="305"/>
      <c r="U101" s="314"/>
      <c r="V101" s="306"/>
      <c r="W101" s="304"/>
      <c r="X101" s="304"/>
      <c r="Y101" s="304"/>
      <c r="Z101" s="305"/>
      <c r="AA101" s="314"/>
      <c r="AB101" s="307"/>
      <c r="AC101" s="307"/>
      <c r="AD101" s="308"/>
      <c r="AE101" s="308"/>
      <c r="AF101" s="307"/>
      <c r="AG101" s="307"/>
      <c r="AH101" s="307"/>
      <c r="AI101" s="307"/>
      <c r="AJ101" s="307"/>
      <c r="AK101" s="307"/>
      <c r="AL101" s="315"/>
      <c r="AM101" s="315"/>
      <c r="AN101" s="315"/>
      <c r="AO101" s="315"/>
      <c r="AP101" s="315"/>
      <c r="AQ101" s="315"/>
      <c r="AR101" s="315"/>
      <c r="AS101" s="315"/>
      <c r="AT101" s="315"/>
      <c r="AU101" s="315"/>
    </row>
    <row r="102" spans="1:47" s="316" customFormat="1" ht="11.5" x14ac:dyDescent="0.25">
      <c r="A102" s="313"/>
      <c r="B102" s="313"/>
      <c r="C102" s="305"/>
      <c r="D102" s="309"/>
      <c r="E102" s="304"/>
      <c r="F102" s="304"/>
      <c r="G102" s="304"/>
      <c r="H102" s="305"/>
      <c r="I102" s="314"/>
      <c r="J102" s="306"/>
      <c r="K102" s="304"/>
      <c r="L102" s="304"/>
      <c r="M102" s="304"/>
      <c r="N102" s="305"/>
      <c r="O102" s="314"/>
      <c r="P102" s="306"/>
      <c r="Q102" s="304"/>
      <c r="R102" s="304"/>
      <c r="S102" s="304"/>
      <c r="T102" s="305"/>
      <c r="U102" s="314"/>
      <c r="V102" s="306"/>
      <c r="W102" s="304"/>
      <c r="X102" s="304"/>
      <c r="Y102" s="304"/>
      <c r="Z102" s="305"/>
      <c r="AA102" s="314"/>
      <c r="AB102" s="307"/>
      <c r="AC102" s="307"/>
      <c r="AD102" s="308"/>
      <c r="AE102" s="308"/>
      <c r="AF102" s="307"/>
      <c r="AG102" s="307"/>
      <c r="AH102" s="307"/>
      <c r="AI102" s="307"/>
      <c r="AJ102" s="307"/>
      <c r="AK102" s="307"/>
      <c r="AL102" s="315"/>
      <c r="AM102" s="315"/>
      <c r="AN102" s="315"/>
      <c r="AO102" s="315"/>
      <c r="AP102" s="315"/>
      <c r="AQ102" s="315"/>
      <c r="AR102" s="315"/>
      <c r="AS102" s="315"/>
      <c r="AT102" s="315"/>
      <c r="AU102" s="315"/>
    </row>
    <row r="103" spans="1:47" s="316" customFormat="1" ht="11.5" x14ac:dyDescent="0.25">
      <c r="A103" s="313"/>
      <c r="B103" s="313"/>
      <c r="C103" s="305"/>
      <c r="D103" s="309"/>
      <c r="E103" s="304"/>
      <c r="F103" s="304"/>
      <c r="G103" s="304"/>
      <c r="H103" s="305"/>
      <c r="I103" s="314"/>
      <c r="J103" s="306"/>
      <c r="K103" s="304"/>
      <c r="L103" s="304"/>
      <c r="M103" s="304"/>
      <c r="N103" s="305"/>
      <c r="O103" s="314"/>
      <c r="P103" s="306"/>
      <c r="Q103" s="304"/>
      <c r="R103" s="304"/>
      <c r="S103" s="304"/>
      <c r="T103" s="305"/>
      <c r="U103" s="314"/>
      <c r="V103" s="306"/>
      <c r="W103" s="304"/>
      <c r="X103" s="304"/>
      <c r="Y103" s="304"/>
      <c r="Z103" s="305"/>
      <c r="AA103" s="314"/>
      <c r="AB103" s="307"/>
      <c r="AC103" s="307"/>
      <c r="AD103" s="308"/>
      <c r="AE103" s="308"/>
      <c r="AF103" s="307"/>
      <c r="AG103" s="307"/>
      <c r="AH103" s="307"/>
      <c r="AI103" s="307"/>
      <c r="AJ103" s="307"/>
      <c r="AK103" s="307"/>
      <c r="AL103" s="315"/>
      <c r="AM103" s="315"/>
      <c r="AN103" s="315"/>
      <c r="AO103" s="315"/>
      <c r="AP103" s="315"/>
      <c r="AQ103" s="315"/>
      <c r="AR103" s="315"/>
      <c r="AS103" s="315"/>
      <c r="AT103" s="315"/>
      <c r="AU103" s="315"/>
    </row>
    <row r="104" spans="1:47" s="316" customFormat="1" ht="11.5" x14ac:dyDescent="0.25">
      <c r="A104" s="313"/>
      <c r="B104" s="313"/>
      <c r="C104" s="305"/>
      <c r="D104" s="309"/>
      <c r="E104" s="304"/>
      <c r="F104" s="304"/>
      <c r="G104" s="304"/>
      <c r="H104" s="305"/>
      <c r="I104" s="314"/>
      <c r="J104" s="306"/>
      <c r="K104" s="304"/>
      <c r="L104" s="304"/>
      <c r="M104" s="304"/>
      <c r="N104" s="305"/>
      <c r="O104" s="314"/>
      <c r="P104" s="306"/>
      <c r="Q104" s="304"/>
      <c r="R104" s="304"/>
      <c r="S104" s="304"/>
      <c r="T104" s="305"/>
      <c r="U104" s="314"/>
      <c r="V104" s="306"/>
      <c r="W104" s="304"/>
      <c r="X104" s="304"/>
      <c r="Y104" s="304"/>
      <c r="Z104" s="305"/>
      <c r="AA104" s="314"/>
      <c r="AB104" s="307"/>
      <c r="AC104" s="307"/>
      <c r="AD104" s="308"/>
      <c r="AE104" s="308"/>
      <c r="AF104" s="307"/>
      <c r="AG104" s="307"/>
      <c r="AH104" s="307"/>
      <c r="AI104" s="307"/>
      <c r="AJ104" s="307"/>
      <c r="AK104" s="307"/>
      <c r="AL104" s="315"/>
      <c r="AM104" s="315"/>
      <c r="AN104" s="315"/>
      <c r="AO104" s="315"/>
      <c r="AP104" s="315"/>
      <c r="AQ104" s="315"/>
      <c r="AR104" s="315"/>
      <c r="AS104" s="315"/>
      <c r="AT104" s="315"/>
      <c r="AU104" s="315"/>
    </row>
    <row r="105" spans="1:47" s="316" customFormat="1" ht="11.5" x14ac:dyDescent="0.25">
      <c r="A105" s="313"/>
      <c r="B105" s="313"/>
      <c r="C105" s="305"/>
      <c r="D105" s="309"/>
      <c r="E105" s="304"/>
      <c r="F105" s="304"/>
      <c r="G105" s="304"/>
      <c r="H105" s="305"/>
      <c r="I105" s="314"/>
      <c r="J105" s="306"/>
      <c r="K105" s="304"/>
      <c r="L105" s="304"/>
      <c r="M105" s="304"/>
      <c r="N105" s="305"/>
      <c r="O105" s="314"/>
      <c r="P105" s="306"/>
      <c r="Q105" s="304"/>
      <c r="R105" s="304"/>
      <c r="S105" s="304"/>
      <c r="T105" s="305"/>
      <c r="U105" s="314"/>
      <c r="V105" s="306"/>
      <c r="W105" s="304"/>
      <c r="X105" s="304"/>
      <c r="Y105" s="304"/>
      <c r="Z105" s="305"/>
      <c r="AA105" s="314"/>
      <c r="AB105" s="307"/>
      <c r="AC105" s="307"/>
      <c r="AD105" s="308"/>
      <c r="AE105" s="308"/>
      <c r="AF105" s="307"/>
      <c r="AG105" s="307"/>
      <c r="AH105" s="307"/>
      <c r="AI105" s="307"/>
      <c r="AJ105" s="307"/>
      <c r="AK105" s="307"/>
      <c r="AL105" s="315"/>
      <c r="AM105" s="315"/>
      <c r="AN105" s="315"/>
      <c r="AO105" s="315"/>
      <c r="AP105" s="315"/>
      <c r="AQ105" s="315"/>
      <c r="AR105" s="315"/>
      <c r="AS105" s="315"/>
      <c r="AT105" s="315"/>
      <c r="AU105" s="315"/>
    </row>
    <row r="106" spans="1:47" s="316" customFormat="1" ht="11.5" x14ac:dyDescent="0.25">
      <c r="A106" s="313"/>
      <c r="B106" s="313"/>
      <c r="C106" s="305"/>
      <c r="D106" s="309"/>
      <c r="E106" s="304"/>
      <c r="F106" s="304"/>
      <c r="G106" s="304"/>
      <c r="H106" s="305"/>
      <c r="I106" s="314"/>
      <c r="J106" s="306"/>
      <c r="K106" s="304"/>
      <c r="L106" s="304"/>
      <c r="M106" s="304"/>
      <c r="N106" s="305"/>
      <c r="O106" s="314"/>
      <c r="P106" s="306"/>
      <c r="Q106" s="304"/>
      <c r="R106" s="304"/>
      <c r="S106" s="304"/>
      <c r="T106" s="305"/>
      <c r="U106" s="314"/>
      <c r="V106" s="306"/>
      <c r="W106" s="304"/>
      <c r="X106" s="304"/>
      <c r="Y106" s="304"/>
      <c r="Z106" s="305"/>
      <c r="AA106" s="314"/>
      <c r="AB106" s="307"/>
      <c r="AC106" s="307"/>
      <c r="AD106" s="308"/>
      <c r="AE106" s="308"/>
      <c r="AF106" s="307"/>
      <c r="AG106" s="307"/>
      <c r="AH106" s="307"/>
      <c r="AI106" s="307"/>
      <c r="AJ106" s="307"/>
      <c r="AK106" s="307"/>
      <c r="AL106" s="315"/>
      <c r="AM106" s="315"/>
      <c r="AN106" s="315"/>
      <c r="AO106" s="315"/>
      <c r="AP106" s="315"/>
      <c r="AQ106" s="315"/>
      <c r="AR106" s="315"/>
      <c r="AS106" s="315"/>
      <c r="AT106" s="315"/>
      <c r="AU106" s="315"/>
    </row>
    <row r="107" spans="1:47" s="316" customFormat="1" ht="11.5" x14ac:dyDescent="0.25">
      <c r="A107" s="313"/>
      <c r="B107" s="313"/>
      <c r="C107" s="305"/>
      <c r="D107" s="309"/>
      <c r="E107" s="304"/>
      <c r="F107" s="304"/>
      <c r="G107" s="304"/>
      <c r="H107" s="305"/>
      <c r="I107" s="314"/>
      <c r="J107" s="306"/>
      <c r="K107" s="304"/>
      <c r="L107" s="304"/>
      <c r="M107" s="304"/>
      <c r="N107" s="305"/>
      <c r="O107" s="314"/>
      <c r="P107" s="306"/>
      <c r="Q107" s="304"/>
      <c r="R107" s="304"/>
      <c r="S107" s="304"/>
      <c r="T107" s="305"/>
      <c r="U107" s="314"/>
      <c r="V107" s="306"/>
      <c r="W107" s="304"/>
      <c r="X107" s="304"/>
      <c r="Y107" s="304"/>
      <c r="Z107" s="305"/>
      <c r="AA107" s="314"/>
      <c r="AB107" s="307"/>
      <c r="AC107" s="307"/>
      <c r="AD107" s="308"/>
      <c r="AE107" s="308"/>
      <c r="AF107" s="307"/>
      <c r="AG107" s="307"/>
      <c r="AH107" s="307"/>
      <c r="AI107" s="307"/>
      <c r="AJ107" s="307"/>
      <c r="AK107" s="307"/>
      <c r="AL107" s="315"/>
      <c r="AM107" s="315"/>
      <c r="AN107" s="315"/>
      <c r="AO107" s="315"/>
      <c r="AP107" s="315"/>
      <c r="AQ107" s="315"/>
      <c r="AR107" s="315"/>
      <c r="AS107" s="315"/>
      <c r="AT107" s="315"/>
      <c r="AU107" s="315"/>
    </row>
    <row r="108" spans="1:47" s="316" customFormat="1" ht="11.5" x14ac:dyDescent="0.25">
      <c r="A108" s="313"/>
      <c r="B108" s="313"/>
      <c r="C108" s="305"/>
      <c r="D108" s="309"/>
      <c r="E108" s="304"/>
      <c r="F108" s="304"/>
      <c r="G108" s="304"/>
      <c r="H108" s="305"/>
      <c r="I108" s="314"/>
      <c r="J108" s="306"/>
      <c r="K108" s="304"/>
      <c r="L108" s="304"/>
      <c r="M108" s="304"/>
      <c r="N108" s="305"/>
      <c r="O108" s="314"/>
      <c r="P108" s="306"/>
      <c r="Q108" s="304"/>
      <c r="R108" s="304"/>
      <c r="S108" s="304"/>
      <c r="T108" s="305"/>
      <c r="U108" s="314"/>
      <c r="V108" s="306"/>
      <c r="W108" s="304"/>
      <c r="X108" s="304"/>
      <c r="Y108" s="304"/>
      <c r="Z108" s="305"/>
      <c r="AA108" s="314"/>
      <c r="AB108" s="307"/>
      <c r="AC108" s="307"/>
      <c r="AD108" s="308"/>
      <c r="AE108" s="308"/>
      <c r="AF108" s="307"/>
      <c r="AG108" s="307"/>
      <c r="AH108" s="307"/>
      <c r="AI108" s="307"/>
      <c r="AJ108" s="307"/>
      <c r="AK108" s="307"/>
      <c r="AL108" s="315"/>
      <c r="AM108" s="315"/>
      <c r="AN108" s="315"/>
      <c r="AO108" s="315"/>
      <c r="AP108" s="315"/>
      <c r="AQ108" s="315"/>
      <c r="AR108" s="315"/>
      <c r="AS108" s="315"/>
      <c r="AT108" s="315"/>
      <c r="AU108" s="315"/>
    </row>
    <row r="109" spans="1:47" s="316" customFormat="1" ht="11.5" x14ac:dyDescent="0.25">
      <c r="A109" s="313"/>
      <c r="B109" s="313"/>
      <c r="C109" s="305"/>
      <c r="D109" s="309"/>
      <c r="E109" s="304"/>
      <c r="F109" s="304"/>
      <c r="G109" s="304"/>
      <c r="H109" s="305"/>
      <c r="I109" s="314"/>
      <c r="J109" s="306"/>
      <c r="K109" s="304"/>
      <c r="L109" s="304"/>
      <c r="M109" s="304"/>
      <c r="N109" s="305"/>
      <c r="O109" s="314"/>
      <c r="P109" s="306"/>
      <c r="Q109" s="304"/>
      <c r="R109" s="304"/>
      <c r="S109" s="304"/>
      <c r="T109" s="305"/>
      <c r="U109" s="314"/>
      <c r="V109" s="306"/>
      <c r="W109" s="304"/>
      <c r="X109" s="304"/>
      <c r="Y109" s="304"/>
      <c r="Z109" s="305"/>
      <c r="AA109" s="314"/>
      <c r="AB109" s="307"/>
      <c r="AC109" s="307"/>
      <c r="AD109" s="308"/>
      <c r="AE109" s="308"/>
      <c r="AF109" s="307"/>
      <c r="AG109" s="307"/>
      <c r="AH109" s="307"/>
      <c r="AI109" s="307"/>
      <c r="AJ109" s="307"/>
      <c r="AK109" s="307"/>
      <c r="AL109" s="315"/>
      <c r="AM109" s="315"/>
      <c r="AN109" s="315"/>
      <c r="AO109" s="315"/>
      <c r="AP109" s="315"/>
      <c r="AQ109" s="315"/>
      <c r="AR109" s="315"/>
      <c r="AS109" s="315"/>
      <c r="AT109" s="315"/>
      <c r="AU109" s="315"/>
    </row>
    <row r="110" spans="1:47" s="316" customFormat="1" ht="11.5" x14ac:dyDescent="0.25">
      <c r="A110" s="313"/>
      <c r="B110" s="313"/>
      <c r="C110" s="305"/>
      <c r="D110" s="309"/>
      <c r="E110" s="304"/>
      <c r="F110" s="304"/>
      <c r="G110" s="304"/>
      <c r="H110" s="305"/>
      <c r="I110" s="314"/>
      <c r="J110" s="306"/>
      <c r="K110" s="304"/>
      <c r="L110" s="304"/>
      <c r="M110" s="304"/>
      <c r="N110" s="305"/>
      <c r="O110" s="314"/>
      <c r="P110" s="306"/>
      <c r="Q110" s="304"/>
      <c r="R110" s="304"/>
      <c r="S110" s="304"/>
      <c r="T110" s="305"/>
      <c r="U110" s="314"/>
      <c r="V110" s="306"/>
      <c r="W110" s="304"/>
      <c r="X110" s="304"/>
      <c r="Y110" s="304"/>
      <c r="Z110" s="305"/>
      <c r="AA110" s="314"/>
      <c r="AB110" s="307"/>
      <c r="AC110" s="307"/>
      <c r="AD110" s="308"/>
      <c r="AE110" s="308"/>
      <c r="AF110" s="307"/>
      <c r="AG110" s="307"/>
      <c r="AH110" s="307"/>
      <c r="AI110" s="307"/>
      <c r="AJ110" s="307"/>
      <c r="AK110" s="307"/>
      <c r="AL110" s="315"/>
      <c r="AM110" s="315"/>
      <c r="AN110" s="315"/>
      <c r="AO110" s="315"/>
      <c r="AP110" s="315"/>
      <c r="AQ110" s="315"/>
      <c r="AR110" s="315"/>
      <c r="AS110" s="315"/>
      <c r="AT110" s="315"/>
      <c r="AU110" s="315"/>
    </row>
    <row r="111" spans="1:47" s="316" customFormat="1" ht="11.5" x14ac:dyDescent="0.25">
      <c r="A111" s="313"/>
      <c r="B111" s="313"/>
      <c r="C111" s="305"/>
      <c r="D111" s="309"/>
      <c r="E111" s="304"/>
      <c r="F111" s="304"/>
      <c r="G111" s="304"/>
      <c r="H111" s="305"/>
      <c r="I111" s="314"/>
      <c r="J111" s="306"/>
      <c r="K111" s="304"/>
      <c r="L111" s="304"/>
      <c r="M111" s="304"/>
      <c r="N111" s="305"/>
      <c r="O111" s="314"/>
      <c r="P111" s="306"/>
      <c r="Q111" s="304"/>
      <c r="R111" s="304"/>
      <c r="S111" s="304"/>
      <c r="T111" s="305"/>
      <c r="U111" s="314"/>
      <c r="V111" s="306"/>
      <c r="W111" s="304"/>
      <c r="X111" s="304"/>
      <c r="Y111" s="304"/>
      <c r="Z111" s="305"/>
      <c r="AA111" s="314"/>
      <c r="AB111" s="307"/>
      <c r="AC111" s="307"/>
      <c r="AD111" s="308"/>
      <c r="AE111" s="308"/>
      <c r="AF111" s="307"/>
      <c r="AG111" s="307"/>
      <c r="AH111" s="307"/>
      <c r="AI111" s="307"/>
      <c r="AJ111" s="307"/>
      <c r="AK111" s="307"/>
      <c r="AL111" s="315"/>
      <c r="AM111" s="315"/>
      <c r="AN111" s="315"/>
      <c r="AO111" s="315"/>
      <c r="AP111" s="315"/>
      <c r="AQ111" s="315"/>
      <c r="AR111" s="315"/>
      <c r="AS111" s="315"/>
      <c r="AT111" s="315"/>
      <c r="AU111" s="315"/>
    </row>
    <row r="112" spans="1:47" s="316" customFormat="1" ht="11.5" x14ac:dyDescent="0.25">
      <c r="A112" s="313"/>
      <c r="B112" s="313"/>
      <c r="C112" s="305"/>
      <c r="D112" s="309"/>
      <c r="E112" s="304"/>
      <c r="F112" s="304"/>
      <c r="G112" s="304"/>
      <c r="H112" s="305"/>
      <c r="I112" s="314"/>
      <c r="J112" s="306"/>
      <c r="K112" s="304"/>
      <c r="L112" s="304"/>
      <c r="M112" s="304"/>
      <c r="N112" s="305"/>
      <c r="O112" s="314"/>
      <c r="P112" s="306"/>
      <c r="Q112" s="304"/>
      <c r="R112" s="304"/>
      <c r="S112" s="304"/>
      <c r="T112" s="305"/>
      <c r="U112" s="314"/>
      <c r="V112" s="306"/>
      <c r="W112" s="304"/>
      <c r="X112" s="304"/>
      <c r="Y112" s="304"/>
      <c r="Z112" s="305"/>
      <c r="AA112" s="314"/>
      <c r="AB112" s="307"/>
      <c r="AC112" s="307"/>
      <c r="AD112" s="308"/>
      <c r="AE112" s="308"/>
      <c r="AF112" s="307"/>
      <c r="AG112" s="307"/>
      <c r="AH112" s="307"/>
      <c r="AI112" s="307"/>
      <c r="AJ112" s="307"/>
      <c r="AK112" s="307"/>
      <c r="AL112" s="315"/>
      <c r="AM112" s="315"/>
      <c r="AN112" s="315"/>
      <c r="AO112" s="315"/>
      <c r="AP112" s="315"/>
      <c r="AQ112" s="315"/>
      <c r="AR112" s="315"/>
      <c r="AS112" s="315"/>
      <c r="AT112" s="315"/>
      <c r="AU112" s="315"/>
    </row>
    <row r="113" spans="1:47" s="316" customFormat="1" ht="11.5" x14ac:dyDescent="0.25">
      <c r="A113" s="313"/>
      <c r="B113" s="313"/>
      <c r="C113" s="305"/>
      <c r="D113" s="309"/>
      <c r="E113" s="304"/>
      <c r="F113" s="304"/>
      <c r="G113" s="304"/>
      <c r="H113" s="305"/>
      <c r="I113" s="314"/>
      <c r="J113" s="306"/>
      <c r="K113" s="304"/>
      <c r="L113" s="304"/>
      <c r="M113" s="304"/>
      <c r="N113" s="305"/>
      <c r="O113" s="314"/>
      <c r="P113" s="306"/>
      <c r="Q113" s="304"/>
      <c r="R113" s="304"/>
      <c r="S113" s="304"/>
      <c r="T113" s="305"/>
      <c r="U113" s="314"/>
      <c r="V113" s="306"/>
      <c r="W113" s="304"/>
      <c r="X113" s="304"/>
      <c r="Y113" s="304"/>
      <c r="Z113" s="305"/>
      <c r="AA113" s="314"/>
      <c r="AB113" s="307"/>
      <c r="AC113" s="307"/>
      <c r="AD113" s="308"/>
      <c r="AE113" s="308"/>
      <c r="AF113" s="307"/>
      <c r="AG113" s="307"/>
      <c r="AH113" s="307"/>
      <c r="AI113" s="307"/>
      <c r="AJ113" s="307"/>
      <c r="AK113" s="307"/>
      <c r="AL113" s="315"/>
      <c r="AM113" s="315"/>
      <c r="AN113" s="315"/>
      <c r="AO113" s="315"/>
      <c r="AP113" s="315"/>
      <c r="AQ113" s="315"/>
      <c r="AR113" s="315"/>
      <c r="AS113" s="315"/>
      <c r="AT113" s="315"/>
      <c r="AU113" s="315"/>
    </row>
    <row r="114" spans="1:47" s="316" customFormat="1" ht="11.5" x14ac:dyDescent="0.25">
      <c r="A114" s="313"/>
      <c r="B114" s="313"/>
      <c r="C114" s="305"/>
      <c r="D114" s="309"/>
      <c r="E114" s="304"/>
      <c r="F114" s="304"/>
      <c r="G114" s="304"/>
      <c r="H114" s="305"/>
      <c r="I114" s="314"/>
      <c r="J114" s="306"/>
      <c r="K114" s="304"/>
      <c r="L114" s="304"/>
      <c r="M114" s="304"/>
      <c r="N114" s="305"/>
      <c r="O114" s="314"/>
      <c r="P114" s="306"/>
      <c r="Q114" s="304"/>
      <c r="R114" s="304"/>
      <c r="S114" s="304"/>
      <c r="T114" s="305"/>
      <c r="U114" s="314"/>
      <c r="V114" s="306"/>
      <c r="W114" s="304"/>
      <c r="X114" s="304"/>
      <c r="Y114" s="304"/>
      <c r="Z114" s="305"/>
      <c r="AA114" s="314"/>
      <c r="AB114" s="307"/>
      <c r="AC114" s="307"/>
      <c r="AD114" s="308"/>
      <c r="AE114" s="308"/>
      <c r="AF114" s="307"/>
      <c r="AG114" s="307"/>
      <c r="AH114" s="307"/>
      <c r="AI114" s="307"/>
      <c r="AJ114" s="307"/>
      <c r="AK114" s="307"/>
      <c r="AL114" s="315"/>
      <c r="AM114" s="315"/>
      <c r="AN114" s="315"/>
      <c r="AO114" s="315"/>
      <c r="AP114" s="315"/>
      <c r="AQ114" s="315"/>
      <c r="AR114" s="315"/>
      <c r="AS114" s="315"/>
      <c r="AT114" s="315"/>
      <c r="AU114" s="315"/>
    </row>
    <row r="115" spans="1:47" s="316" customFormat="1" ht="11.5" x14ac:dyDescent="0.25">
      <c r="A115" s="313"/>
      <c r="B115" s="313"/>
      <c r="C115" s="305"/>
      <c r="D115" s="309"/>
      <c r="E115" s="304"/>
      <c r="F115" s="304"/>
      <c r="G115" s="304"/>
      <c r="H115" s="305"/>
      <c r="I115" s="314"/>
      <c r="J115" s="306"/>
      <c r="K115" s="304"/>
      <c r="L115" s="304"/>
      <c r="M115" s="304"/>
      <c r="N115" s="305"/>
      <c r="O115" s="314"/>
      <c r="P115" s="306"/>
      <c r="Q115" s="304"/>
      <c r="R115" s="304"/>
      <c r="S115" s="304"/>
      <c r="T115" s="305"/>
      <c r="U115" s="314"/>
      <c r="V115" s="306"/>
      <c r="W115" s="304"/>
      <c r="X115" s="304"/>
      <c r="Y115" s="304"/>
      <c r="Z115" s="305"/>
      <c r="AA115" s="314"/>
      <c r="AB115" s="307"/>
      <c r="AC115" s="307"/>
      <c r="AD115" s="308"/>
      <c r="AE115" s="308"/>
      <c r="AF115" s="307"/>
      <c r="AG115" s="307"/>
      <c r="AH115" s="307"/>
      <c r="AI115" s="307"/>
      <c r="AJ115" s="307"/>
      <c r="AK115" s="307"/>
      <c r="AL115" s="315"/>
      <c r="AM115" s="315"/>
      <c r="AN115" s="315"/>
      <c r="AO115" s="315"/>
      <c r="AP115" s="315"/>
      <c r="AQ115" s="315"/>
      <c r="AR115" s="315"/>
      <c r="AS115" s="315"/>
      <c r="AT115" s="315"/>
      <c r="AU115" s="315"/>
    </row>
    <row r="116" spans="1:47" s="316" customFormat="1" ht="11.5" x14ac:dyDescent="0.25">
      <c r="A116" s="313"/>
      <c r="B116" s="313"/>
      <c r="C116" s="305"/>
      <c r="D116" s="309"/>
      <c r="E116" s="304"/>
      <c r="F116" s="304"/>
      <c r="G116" s="304"/>
      <c r="H116" s="305"/>
      <c r="I116" s="314"/>
      <c r="J116" s="306"/>
      <c r="K116" s="304"/>
      <c r="L116" s="304"/>
      <c r="M116" s="304"/>
      <c r="N116" s="305"/>
      <c r="O116" s="314"/>
      <c r="P116" s="306"/>
      <c r="Q116" s="304"/>
      <c r="R116" s="304"/>
      <c r="S116" s="304"/>
      <c r="T116" s="305"/>
      <c r="U116" s="314"/>
      <c r="V116" s="306"/>
      <c r="W116" s="304"/>
      <c r="X116" s="304"/>
      <c r="Y116" s="304"/>
      <c r="Z116" s="305"/>
      <c r="AA116" s="314"/>
      <c r="AB116" s="307"/>
      <c r="AC116" s="307"/>
      <c r="AD116" s="308"/>
      <c r="AE116" s="308"/>
      <c r="AF116" s="307"/>
      <c r="AG116" s="307"/>
      <c r="AH116" s="307"/>
      <c r="AI116" s="307"/>
      <c r="AJ116" s="307"/>
      <c r="AK116" s="307"/>
      <c r="AL116" s="315"/>
      <c r="AM116" s="315"/>
      <c r="AN116" s="315"/>
      <c r="AO116" s="315"/>
      <c r="AP116" s="315"/>
      <c r="AQ116" s="315"/>
      <c r="AR116" s="315"/>
      <c r="AS116" s="315"/>
      <c r="AT116" s="315"/>
      <c r="AU116" s="315"/>
    </row>
    <row r="117" spans="1:47" s="316" customFormat="1" ht="11.5" x14ac:dyDescent="0.25">
      <c r="A117" s="313"/>
      <c r="B117" s="313"/>
      <c r="C117" s="305"/>
      <c r="D117" s="309"/>
      <c r="E117" s="304"/>
      <c r="F117" s="304"/>
      <c r="G117" s="304"/>
      <c r="H117" s="305"/>
      <c r="I117" s="314"/>
      <c r="J117" s="306"/>
      <c r="K117" s="304"/>
      <c r="L117" s="304"/>
      <c r="M117" s="304"/>
      <c r="N117" s="305"/>
      <c r="O117" s="314"/>
      <c r="P117" s="306"/>
      <c r="Q117" s="304"/>
      <c r="R117" s="304"/>
      <c r="S117" s="304"/>
      <c r="T117" s="305"/>
      <c r="U117" s="314"/>
      <c r="V117" s="306"/>
      <c r="W117" s="304"/>
      <c r="X117" s="304"/>
      <c r="Y117" s="304"/>
      <c r="Z117" s="305"/>
      <c r="AA117" s="314"/>
      <c r="AB117" s="307"/>
      <c r="AC117" s="307"/>
      <c r="AD117" s="308"/>
      <c r="AE117" s="308"/>
      <c r="AF117" s="307"/>
      <c r="AG117" s="307"/>
      <c r="AH117" s="307"/>
      <c r="AI117" s="307"/>
      <c r="AJ117" s="307"/>
      <c r="AK117" s="307"/>
      <c r="AL117" s="315"/>
      <c r="AM117" s="315"/>
      <c r="AN117" s="315"/>
      <c r="AO117" s="315"/>
      <c r="AP117" s="315"/>
      <c r="AQ117" s="315"/>
      <c r="AR117" s="315"/>
      <c r="AS117" s="315"/>
      <c r="AT117" s="315"/>
      <c r="AU117" s="315"/>
    </row>
    <row r="118" spans="1:47" s="316" customFormat="1" ht="11.5" x14ac:dyDescent="0.25">
      <c r="A118" s="313"/>
      <c r="B118" s="313"/>
      <c r="C118" s="305"/>
      <c r="D118" s="309"/>
      <c r="E118" s="304"/>
      <c r="F118" s="304"/>
      <c r="G118" s="304"/>
      <c r="H118" s="305"/>
      <c r="I118" s="314"/>
      <c r="J118" s="306"/>
      <c r="K118" s="304"/>
      <c r="L118" s="304"/>
      <c r="M118" s="304"/>
      <c r="N118" s="305"/>
      <c r="O118" s="314"/>
      <c r="P118" s="306"/>
      <c r="Q118" s="304"/>
      <c r="R118" s="304"/>
      <c r="S118" s="304"/>
      <c r="T118" s="305"/>
      <c r="U118" s="314"/>
      <c r="V118" s="306"/>
      <c r="W118" s="304"/>
      <c r="X118" s="304"/>
      <c r="Y118" s="304"/>
      <c r="Z118" s="305"/>
      <c r="AA118" s="314"/>
      <c r="AB118" s="307"/>
      <c r="AC118" s="307"/>
      <c r="AD118" s="308"/>
      <c r="AE118" s="308"/>
      <c r="AF118" s="307"/>
      <c r="AG118" s="307"/>
      <c r="AH118" s="307"/>
      <c r="AI118" s="307"/>
      <c r="AJ118" s="307"/>
      <c r="AK118" s="307"/>
      <c r="AL118" s="315"/>
      <c r="AM118" s="315"/>
      <c r="AN118" s="315"/>
      <c r="AO118" s="315"/>
      <c r="AP118" s="315"/>
      <c r="AQ118" s="315"/>
      <c r="AR118" s="315"/>
      <c r="AS118" s="315"/>
      <c r="AT118" s="315"/>
      <c r="AU118" s="315"/>
    </row>
    <row r="119" spans="1:47" s="316" customFormat="1" ht="11.5" x14ac:dyDescent="0.25">
      <c r="A119" s="313"/>
      <c r="B119" s="313"/>
      <c r="C119" s="305"/>
      <c r="D119" s="309"/>
      <c r="E119" s="304"/>
      <c r="F119" s="304"/>
      <c r="G119" s="304"/>
      <c r="H119" s="305"/>
      <c r="I119" s="314"/>
      <c r="J119" s="306"/>
      <c r="K119" s="304"/>
      <c r="L119" s="304"/>
      <c r="M119" s="304"/>
      <c r="N119" s="305"/>
      <c r="O119" s="314"/>
      <c r="P119" s="306"/>
      <c r="Q119" s="304"/>
      <c r="R119" s="304"/>
      <c r="S119" s="304"/>
      <c r="T119" s="305"/>
      <c r="U119" s="314"/>
      <c r="V119" s="306"/>
      <c r="W119" s="304"/>
      <c r="X119" s="304"/>
      <c r="Y119" s="304"/>
      <c r="Z119" s="305"/>
      <c r="AA119" s="314"/>
      <c r="AB119" s="307"/>
      <c r="AC119" s="307"/>
      <c r="AD119" s="308"/>
      <c r="AE119" s="308"/>
      <c r="AF119" s="307"/>
      <c r="AG119" s="307"/>
      <c r="AH119" s="307"/>
      <c r="AI119" s="307"/>
      <c r="AJ119" s="307"/>
      <c r="AK119" s="307"/>
      <c r="AL119" s="315"/>
      <c r="AM119" s="315"/>
      <c r="AN119" s="315"/>
      <c r="AO119" s="315"/>
      <c r="AP119" s="315"/>
      <c r="AQ119" s="315"/>
      <c r="AR119" s="315"/>
      <c r="AS119" s="315"/>
      <c r="AT119" s="315"/>
      <c r="AU119" s="315"/>
    </row>
    <row r="120" spans="1:47" s="316" customFormat="1" ht="11.5" x14ac:dyDescent="0.25">
      <c r="A120" s="313"/>
      <c r="B120" s="313"/>
      <c r="C120" s="305"/>
      <c r="D120" s="309"/>
      <c r="E120" s="304"/>
      <c r="F120" s="304"/>
      <c r="G120" s="304"/>
      <c r="H120" s="305"/>
      <c r="I120" s="314"/>
      <c r="J120" s="306"/>
      <c r="K120" s="304"/>
      <c r="L120" s="304"/>
      <c r="M120" s="304"/>
      <c r="N120" s="305"/>
      <c r="O120" s="314"/>
      <c r="P120" s="306"/>
      <c r="Q120" s="304"/>
      <c r="R120" s="304"/>
      <c r="S120" s="304"/>
      <c r="T120" s="305"/>
      <c r="U120" s="314"/>
      <c r="V120" s="306"/>
      <c r="W120" s="304"/>
      <c r="X120" s="304"/>
      <c r="Y120" s="304"/>
      <c r="Z120" s="305"/>
      <c r="AA120" s="314"/>
      <c r="AB120" s="307"/>
      <c r="AC120" s="307"/>
      <c r="AD120" s="308"/>
      <c r="AE120" s="308"/>
      <c r="AF120" s="307"/>
      <c r="AG120" s="307"/>
      <c r="AH120" s="307"/>
      <c r="AI120" s="307"/>
      <c r="AJ120" s="307"/>
      <c r="AK120" s="307"/>
      <c r="AL120" s="315"/>
      <c r="AM120" s="315"/>
      <c r="AN120" s="315"/>
      <c r="AO120" s="315"/>
      <c r="AP120" s="315"/>
      <c r="AQ120" s="315"/>
      <c r="AR120" s="315"/>
      <c r="AS120" s="315"/>
      <c r="AT120" s="315"/>
      <c r="AU120" s="315"/>
    </row>
    <row r="121" spans="1:47" s="316" customFormat="1" ht="11.5" x14ac:dyDescent="0.25">
      <c r="A121" s="313"/>
      <c r="B121" s="313"/>
      <c r="C121" s="305"/>
      <c r="D121" s="309"/>
      <c r="E121" s="304"/>
      <c r="F121" s="304"/>
      <c r="G121" s="304"/>
      <c r="H121" s="305"/>
      <c r="I121" s="314"/>
      <c r="J121" s="306"/>
      <c r="K121" s="304"/>
      <c r="L121" s="304"/>
      <c r="M121" s="304"/>
      <c r="N121" s="305"/>
      <c r="O121" s="314"/>
      <c r="P121" s="306"/>
      <c r="Q121" s="304"/>
      <c r="R121" s="304"/>
      <c r="S121" s="304"/>
      <c r="T121" s="305"/>
      <c r="U121" s="314"/>
      <c r="V121" s="306"/>
      <c r="W121" s="304"/>
      <c r="X121" s="304"/>
      <c r="Y121" s="304"/>
      <c r="Z121" s="305"/>
      <c r="AA121" s="314"/>
      <c r="AB121" s="307"/>
      <c r="AC121" s="307"/>
      <c r="AD121" s="308"/>
      <c r="AE121" s="308"/>
      <c r="AF121" s="307"/>
      <c r="AG121" s="307"/>
      <c r="AH121" s="307"/>
      <c r="AI121" s="307"/>
      <c r="AJ121" s="307"/>
      <c r="AK121" s="307"/>
      <c r="AL121" s="315"/>
      <c r="AM121" s="315"/>
      <c r="AN121" s="315"/>
      <c r="AO121" s="315"/>
      <c r="AP121" s="315"/>
      <c r="AQ121" s="315"/>
      <c r="AR121" s="315"/>
      <c r="AS121" s="315"/>
      <c r="AT121" s="315"/>
      <c r="AU121" s="315"/>
    </row>
    <row r="122" spans="1:47" s="316" customFormat="1" ht="11.5" x14ac:dyDescent="0.25">
      <c r="A122" s="313"/>
      <c r="B122" s="313"/>
      <c r="C122" s="305"/>
      <c r="D122" s="309"/>
      <c r="E122" s="304"/>
      <c r="F122" s="304"/>
      <c r="G122" s="304"/>
      <c r="H122" s="305"/>
      <c r="I122" s="314"/>
      <c r="J122" s="306"/>
      <c r="K122" s="304"/>
      <c r="L122" s="304"/>
      <c r="M122" s="304"/>
      <c r="N122" s="305"/>
      <c r="O122" s="314"/>
      <c r="P122" s="306"/>
      <c r="Q122" s="304"/>
      <c r="R122" s="304"/>
      <c r="S122" s="304"/>
      <c r="T122" s="305"/>
      <c r="U122" s="314"/>
      <c r="V122" s="306"/>
      <c r="W122" s="304"/>
      <c r="X122" s="304"/>
      <c r="Y122" s="304"/>
      <c r="Z122" s="305"/>
      <c r="AA122" s="314"/>
      <c r="AB122" s="307"/>
      <c r="AC122" s="307"/>
      <c r="AD122" s="308"/>
      <c r="AE122" s="308"/>
      <c r="AF122" s="307"/>
      <c r="AG122" s="307"/>
      <c r="AH122" s="307"/>
      <c r="AI122" s="307"/>
      <c r="AJ122" s="307"/>
      <c r="AK122" s="307"/>
      <c r="AL122" s="315"/>
      <c r="AM122" s="315"/>
      <c r="AN122" s="315"/>
      <c r="AO122" s="315"/>
      <c r="AP122" s="315"/>
      <c r="AQ122" s="315"/>
      <c r="AR122" s="315"/>
      <c r="AS122" s="315"/>
      <c r="AT122" s="315"/>
      <c r="AU122" s="315"/>
    </row>
    <row r="123" spans="1:47" s="316" customFormat="1" ht="11.5" x14ac:dyDescent="0.25">
      <c r="A123" s="313"/>
      <c r="B123" s="313"/>
      <c r="C123" s="305"/>
      <c r="D123" s="309"/>
      <c r="E123" s="304"/>
      <c r="F123" s="304"/>
      <c r="G123" s="304"/>
      <c r="H123" s="305"/>
      <c r="I123" s="314"/>
      <c r="J123" s="306"/>
      <c r="K123" s="304"/>
      <c r="L123" s="304"/>
      <c r="M123" s="304"/>
      <c r="N123" s="305"/>
      <c r="O123" s="314"/>
      <c r="P123" s="306"/>
      <c r="Q123" s="304"/>
      <c r="R123" s="304"/>
      <c r="S123" s="304"/>
      <c r="T123" s="305"/>
      <c r="U123" s="314"/>
      <c r="V123" s="306"/>
      <c r="W123" s="304"/>
      <c r="X123" s="304"/>
      <c r="Y123" s="304"/>
      <c r="Z123" s="305"/>
      <c r="AA123" s="314"/>
      <c r="AB123" s="307"/>
      <c r="AC123" s="307"/>
      <c r="AD123" s="308"/>
      <c r="AE123" s="308"/>
      <c r="AF123" s="307"/>
      <c r="AG123" s="307"/>
      <c r="AH123" s="307"/>
      <c r="AI123" s="307"/>
      <c r="AJ123" s="307"/>
      <c r="AK123" s="307"/>
      <c r="AL123" s="315"/>
      <c r="AM123" s="315"/>
      <c r="AN123" s="315"/>
      <c r="AO123" s="315"/>
      <c r="AP123" s="315"/>
      <c r="AQ123" s="315"/>
      <c r="AR123" s="315"/>
      <c r="AS123" s="315"/>
      <c r="AT123" s="315"/>
      <c r="AU123" s="315"/>
    </row>
    <row r="124" spans="1:47" s="316" customFormat="1" ht="11.5" x14ac:dyDescent="0.25">
      <c r="A124" s="313"/>
      <c r="B124" s="313"/>
      <c r="C124" s="305"/>
      <c r="D124" s="309"/>
      <c r="E124" s="304"/>
      <c r="F124" s="304"/>
      <c r="G124" s="304"/>
      <c r="H124" s="305"/>
      <c r="I124" s="314"/>
      <c r="J124" s="306"/>
      <c r="K124" s="304"/>
      <c r="L124" s="304"/>
      <c r="M124" s="304"/>
      <c r="N124" s="305"/>
      <c r="O124" s="314"/>
      <c r="P124" s="306"/>
      <c r="Q124" s="304"/>
      <c r="R124" s="304"/>
      <c r="S124" s="304"/>
      <c r="T124" s="305"/>
      <c r="U124" s="314"/>
      <c r="V124" s="306"/>
      <c r="W124" s="304"/>
      <c r="X124" s="304"/>
      <c r="Y124" s="304"/>
      <c r="Z124" s="305"/>
      <c r="AA124" s="314"/>
      <c r="AB124" s="307"/>
      <c r="AC124" s="307"/>
      <c r="AD124" s="308"/>
      <c r="AE124" s="308"/>
      <c r="AF124" s="307"/>
      <c r="AG124" s="307"/>
      <c r="AH124" s="307"/>
      <c r="AI124" s="307"/>
      <c r="AJ124" s="307"/>
      <c r="AK124" s="307"/>
      <c r="AL124" s="315"/>
      <c r="AM124" s="315"/>
      <c r="AN124" s="315"/>
      <c r="AO124" s="315"/>
      <c r="AP124" s="315"/>
      <c r="AQ124" s="315"/>
      <c r="AR124" s="315"/>
      <c r="AS124" s="315"/>
      <c r="AT124" s="315"/>
      <c r="AU124" s="315"/>
    </row>
    <row r="125" spans="1:47" s="316" customFormat="1" ht="11.5" x14ac:dyDescent="0.25">
      <c r="A125" s="313"/>
      <c r="B125" s="313"/>
      <c r="C125" s="305"/>
      <c r="D125" s="309"/>
      <c r="E125" s="304"/>
      <c r="F125" s="304"/>
      <c r="G125" s="304"/>
      <c r="H125" s="305"/>
      <c r="I125" s="314"/>
      <c r="J125" s="306"/>
      <c r="K125" s="304"/>
      <c r="L125" s="304"/>
      <c r="M125" s="304"/>
      <c r="N125" s="305"/>
      <c r="O125" s="314"/>
      <c r="P125" s="306"/>
      <c r="Q125" s="304"/>
      <c r="R125" s="304"/>
      <c r="S125" s="304"/>
      <c r="T125" s="305"/>
      <c r="U125" s="314"/>
      <c r="V125" s="306"/>
      <c r="W125" s="304"/>
      <c r="X125" s="304"/>
      <c r="Y125" s="304"/>
      <c r="Z125" s="305"/>
      <c r="AA125" s="314"/>
      <c r="AB125" s="307"/>
      <c r="AC125" s="307"/>
      <c r="AD125" s="308"/>
      <c r="AE125" s="308"/>
      <c r="AF125" s="307"/>
      <c r="AG125" s="307"/>
      <c r="AH125" s="307"/>
      <c r="AI125" s="307"/>
      <c r="AJ125" s="307"/>
      <c r="AK125" s="307"/>
      <c r="AL125" s="315"/>
      <c r="AM125" s="315"/>
      <c r="AN125" s="315"/>
      <c r="AO125" s="315"/>
      <c r="AP125" s="315"/>
      <c r="AQ125" s="315"/>
      <c r="AR125" s="315"/>
      <c r="AS125" s="315"/>
      <c r="AT125" s="315"/>
      <c r="AU125" s="315"/>
    </row>
    <row r="126" spans="1:47" s="316" customFormat="1" ht="11.5" x14ac:dyDescent="0.25">
      <c r="A126" s="313"/>
      <c r="B126" s="313"/>
      <c r="C126" s="305"/>
      <c r="D126" s="309"/>
      <c r="E126" s="304"/>
      <c r="F126" s="304"/>
      <c r="G126" s="304"/>
      <c r="H126" s="305"/>
      <c r="I126" s="314"/>
      <c r="J126" s="306"/>
      <c r="K126" s="304"/>
      <c r="L126" s="304"/>
      <c r="M126" s="304"/>
      <c r="N126" s="305"/>
      <c r="O126" s="314"/>
      <c r="P126" s="306"/>
      <c r="Q126" s="304"/>
      <c r="R126" s="304"/>
      <c r="S126" s="304"/>
      <c r="T126" s="305"/>
      <c r="U126" s="314"/>
      <c r="V126" s="306"/>
      <c r="W126" s="304"/>
      <c r="X126" s="304"/>
      <c r="Y126" s="304"/>
      <c r="Z126" s="305"/>
      <c r="AA126" s="314"/>
      <c r="AB126" s="307"/>
      <c r="AC126" s="307"/>
      <c r="AD126" s="308"/>
      <c r="AE126" s="308"/>
      <c r="AF126" s="307"/>
      <c r="AG126" s="307"/>
      <c r="AH126" s="307"/>
      <c r="AI126" s="307"/>
      <c r="AJ126" s="307"/>
      <c r="AK126" s="307"/>
      <c r="AL126" s="315"/>
      <c r="AM126" s="315"/>
      <c r="AN126" s="315"/>
      <c r="AO126" s="315"/>
      <c r="AP126" s="315"/>
      <c r="AQ126" s="315"/>
      <c r="AR126" s="315"/>
      <c r="AS126" s="315"/>
      <c r="AT126" s="315"/>
      <c r="AU126" s="315"/>
    </row>
    <row r="127" spans="1:47" s="316" customFormat="1" ht="11.5" x14ac:dyDescent="0.25">
      <c r="A127" s="313"/>
      <c r="B127" s="313"/>
      <c r="C127" s="305"/>
      <c r="D127" s="309"/>
      <c r="E127" s="304"/>
      <c r="F127" s="304"/>
      <c r="G127" s="304"/>
      <c r="H127" s="305"/>
      <c r="I127" s="314"/>
      <c r="J127" s="306"/>
      <c r="K127" s="304"/>
      <c r="L127" s="304"/>
      <c r="M127" s="304"/>
      <c r="N127" s="305"/>
      <c r="O127" s="314"/>
      <c r="P127" s="306"/>
      <c r="Q127" s="304"/>
      <c r="R127" s="304"/>
      <c r="S127" s="304"/>
      <c r="T127" s="305"/>
      <c r="U127" s="314"/>
      <c r="V127" s="306"/>
      <c r="W127" s="304"/>
      <c r="X127" s="304"/>
      <c r="Y127" s="304"/>
      <c r="Z127" s="305"/>
      <c r="AA127" s="314"/>
      <c r="AB127" s="307"/>
      <c r="AC127" s="307"/>
      <c r="AD127" s="308"/>
      <c r="AE127" s="308"/>
      <c r="AF127" s="307"/>
      <c r="AG127" s="307"/>
      <c r="AH127" s="307"/>
      <c r="AI127" s="307"/>
      <c r="AJ127" s="307"/>
      <c r="AK127" s="307"/>
      <c r="AL127" s="315"/>
      <c r="AM127" s="315"/>
      <c r="AN127" s="315"/>
      <c r="AO127" s="315"/>
      <c r="AP127" s="315"/>
      <c r="AQ127" s="315"/>
      <c r="AR127" s="315"/>
      <c r="AS127" s="315"/>
      <c r="AT127" s="315"/>
      <c r="AU127" s="315"/>
    </row>
    <row r="128" spans="1:47" s="316" customFormat="1" ht="11.5" x14ac:dyDescent="0.25">
      <c r="A128" s="313"/>
      <c r="B128" s="313"/>
      <c r="C128" s="305"/>
      <c r="D128" s="309"/>
      <c r="E128" s="304"/>
      <c r="F128" s="304"/>
      <c r="G128" s="304"/>
      <c r="H128" s="305"/>
      <c r="I128" s="314"/>
      <c r="J128" s="306"/>
      <c r="K128" s="304"/>
      <c r="L128" s="304"/>
      <c r="M128" s="304"/>
      <c r="N128" s="305"/>
      <c r="O128" s="314"/>
      <c r="P128" s="306"/>
      <c r="Q128" s="304"/>
      <c r="R128" s="304"/>
      <c r="S128" s="304"/>
      <c r="T128" s="305"/>
      <c r="U128" s="314"/>
      <c r="V128" s="306"/>
      <c r="W128" s="304"/>
      <c r="X128" s="304"/>
      <c r="Y128" s="304"/>
      <c r="Z128" s="305"/>
      <c r="AA128" s="314"/>
      <c r="AB128" s="307"/>
      <c r="AC128" s="307"/>
      <c r="AD128" s="308"/>
      <c r="AE128" s="308"/>
      <c r="AF128" s="307"/>
      <c r="AG128" s="307"/>
      <c r="AH128" s="307"/>
      <c r="AI128" s="307"/>
      <c r="AJ128" s="307"/>
      <c r="AK128" s="307"/>
      <c r="AL128" s="315"/>
      <c r="AM128" s="315"/>
      <c r="AN128" s="315"/>
      <c r="AO128" s="315"/>
      <c r="AP128" s="315"/>
      <c r="AQ128" s="315"/>
      <c r="AR128" s="315"/>
      <c r="AS128" s="315"/>
      <c r="AT128" s="315"/>
      <c r="AU128" s="315"/>
    </row>
    <row r="129" spans="1:47" s="316" customFormat="1" ht="11.5" x14ac:dyDescent="0.25">
      <c r="A129" s="313"/>
      <c r="B129" s="313"/>
      <c r="C129" s="305"/>
      <c r="D129" s="309"/>
      <c r="E129" s="304"/>
      <c r="F129" s="304"/>
      <c r="G129" s="304"/>
      <c r="H129" s="305"/>
      <c r="I129" s="314"/>
      <c r="J129" s="306"/>
      <c r="K129" s="304"/>
      <c r="L129" s="304"/>
      <c r="M129" s="304"/>
      <c r="N129" s="305"/>
      <c r="O129" s="314"/>
      <c r="P129" s="306"/>
      <c r="Q129" s="304"/>
      <c r="R129" s="304"/>
      <c r="S129" s="304"/>
      <c r="T129" s="305"/>
      <c r="U129" s="314"/>
      <c r="V129" s="306"/>
      <c r="W129" s="304"/>
      <c r="X129" s="304"/>
      <c r="Y129" s="304"/>
      <c r="Z129" s="305"/>
      <c r="AA129" s="314"/>
      <c r="AB129" s="307"/>
      <c r="AC129" s="307"/>
      <c r="AD129" s="308"/>
      <c r="AE129" s="308"/>
      <c r="AF129" s="307"/>
      <c r="AG129" s="307"/>
      <c r="AH129" s="307"/>
      <c r="AI129" s="307"/>
      <c r="AJ129" s="307"/>
      <c r="AK129" s="307"/>
      <c r="AL129" s="315"/>
      <c r="AM129" s="315"/>
      <c r="AN129" s="315"/>
      <c r="AO129" s="315"/>
      <c r="AP129" s="315"/>
      <c r="AQ129" s="315"/>
      <c r="AR129" s="315"/>
      <c r="AS129" s="315"/>
      <c r="AT129" s="315"/>
      <c r="AU129" s="315"/>
    </row>
    <row r="130" spans="1:47" s="316" customFormat="1" ht="11.5" x14ac:dyDescent="0.25">
      <c r="A130" s="313"/>
      <c r="B130" s="313"/>
      <c r="C130" s="305"/>
      <c r="D130" s="309"/>
      <c r="E130" s="304"/>
      <c r="F130" s="304"/>
      <c r="G130" s="304"/>
      <c r="H130" s="305"/>
      <c r="I130" s="314"/>
      <c r="J130" s="306"/>
      <c r="K130" s="304"/>
      <c r="L130" s="304"/>
      <c r="M130" s="304"/>
      <c r="N130" s="305"/>
      <c r="O130" s="314"/>
      <c r="P130" s="306"/>
      <c r="Q130" s="304"/>
      <c r="R130" s="304"/>
      <c r="S130" s="304"/>
      <c r="T130" s="305"/>
      <c r="U130" s="314"/>
      <c r="V130" s="306"/>
      <c r="W130" s="304"/>
      <c r="X130" s="304"/>
      <c r="Y130" s="304"/>
      <c r="Z130" s="305"/>
      <c r="AA130" s="314"/>
      <c r="AB130" s="307"/>
      <c r="AC130" s="307"/>
      <c r="AD130" s="308"/>
      <c r="AE130" s="308"/>
      <c r="AF130" s="307"/>
      <c r="AG130" s="307"/>
      <c r="AH130" s="307"/>
      <c r="AI130" s="307"/>
      <c r="AJ130" s="307"/>
      <c r="AK130" s="307"/>
      <c r="AL130" s="315"/>
      <c r="AM130" s="315"/>
      <c r="AN130" s="315"/>
      <c r="AO130" s="315"/>
      <c r="AP130" s="315"/>
      <c r="AQ130" s="315"/>
      <c r="AR130" s="315"/>
      <c r="AS130" s="315"/>
      <c r="AT130" s="315"/>
      <c r="AU130" s="315"/>
    </row>
    <row r="131" spans="1:47" s="316" customFormat="1" ht="11.5" x14ac:dyDescent="0.25">
      <c r="A131" s="313"/>
      <c r="B131" s="313"/>
      <c r="C131" s="305"/>
      <c r="D131" s="309"/>
      <c r="E131" s="304"/>
      <c r="F131" s="304"/>
      <c r="G131" s="304"/>
      <c r="H131" s="305"/>
      <c r="I131" s="314"/>
      <c r="J131" s="306"/>
      <c r="K131" s="304"/>
      <c r="L131" s="304"/>
      <c r="M131" s="304"/>
      <c r="N131" s="305"/>
      <c r="O131" s="314"/>
      <c r="P131" s="306"/>
      <c r="Q131" s="304"/>
      <c r="R131" s="304"/>
      <c r="S131" s="304"/>
      <c r="T131" s="305"/>
      <c r="U131" s="314"/>
      <c r="V131" s="306"/>
      <c r="W131" s="304"/>
      <c r="X131" s="304"/>
      <c r="Y131" s="304"/>
      <c r="Z131" s="305"/>
      <c r="AA131" s="314"/>
      <c r="AB131" s="307"/>
      <c r="AC131" s="307"/>
      <c r="AD131" s="308"/>
      <c r="AE131" s="308"/>
      <c r="AF131" s="307"/>
      <c r="AG131" s="307"/>
      <c r="AH131" s="307"/>
      <c r="AI131" s="307"/>
      <c r="AJ131" s="307"/>
      <c r="AK131" s="307"/>
      <c r="AL131" s="315"/>
      <c r="AM131" s="315"/>
      <c r="AN131" s="315"/>
      <c r="AO131" s="315"/>
      <c r="AP131" s="315"/>
      <c r="AQ131" s="315"/>
      <c r="AR131" s="315"/>
      <c r="AS131" s="315"/>
      <c r="AT131" s="315"/>
      <c r="AU131" s="315"/>
    </row>
    <row r="132" spans="1:47" s="316" customFormat="1" ht="11.5" x14ac:dyDescent="0.25">
      <c r="A132" s="313"/>
      <c r="B132" s="313"/>
      <c r="C132" s="305"/>
      <c r="D132" s="309"/>
      <c r="E132" s="304"/>
      <c r="F132" s="304"/>
      <c r="G132" s="304"/>
      <c r="H132" s="305"/>
      <c r="I132" s="314"/>
      <c r="J132" s="306"/>
      <c r="K132" s="304"/>
      <c r="L132" s="304"/>
      <c r="M132" s="304"/>
      <c r="N132" s="305"/>
      <c r="O132" s="314"/>
      <c r="P132" s="306"/>
      <c r="Q132" s="304"/>
      <c r="R132" s="304"/>
      <c r="S132" s="304"/>
      <c r="T132" s="305"/>
      <c r="U132" s="314"/>
      <c r="V132" s="306"/>
      <c r="W132" s="304"/>
      <c r="X132" s="304"/>
      <c r="Y132" s="304"/>
      <c r="Z132" s="305"/>
      <c r="AA132" s="314"/>
      <c r="AB132" s="307"/>
      <c r="AC132" s="307"/>
      <c r="AD132" s="308"/>
      <c r="AE132" s="308"/>
      <c r="AF132" s="307"/>
      <c r="AG132" s="307"/>
      <c r="AH132" s="307"/>
      <c r="AI132" s="307"/>
      <c r="AJ132" s="307"/>
      <c r="AK132" s="307"/>
      <c r="AL132" s="315"/>
      <c r="AM132" s="315"/>
      <c r="AN132" s="315"/>
      <c r="AO132" s="315"/>
      <c r="AP132" s="315"/>
      <c r="AQ132" s="315"/>
      <c r="AR132" s="315"/>
      <c r="AS132" s="315"/>
      <c r="AT132" s="315"/>
      <c r="AU132" s="315"/>
    </row>
    <row r="133" spans="1:47" s="316" customFormat="1" ht="11.5" x14ac:dyDescent="0.25">
      <c r="A133" s="313"/>
      <c r="B133" s="313"/>
      <c r="C133" s="305"/>
      <c r="D133" s="309"/>
      <c r="E133" s="304"/>
      <c r="F133" s="304"/>
      <c r="G133" s="304"/>
      <c r="H133" s="305"/>
      <c r="I133" s="314"/>
      <c r="J133" s="306"/>
      <c r="K133" s="304"/>
      <c r="L133" s="304"/>
      <c r="M133" s="304"/>
      <c r="N133" s="305"/>
      <c r="O133" s="314"/>
      <c r="P133" s="306"/>
      <c r="Q133" s="304"/>
      <c r="R133" s="304"/>
      <c r="S133" s="304"/>
      <c r="T133" s="305"/>
      <c r="U133" s="314"/>
      <c r="V133" s="306"/>
      <c r="W133" s="304"/>
      <c r="X133" s="304"/>
      <c r="Y133" s="304"/>
      <c r="Z133" s="305"/>
      <c r="AA133" s="314"/>
      <c r="AB133" s="307"/>
      <c r="AC133" s="307"/>
      <c r="AD133" s="308"/>
      <c r="AE133" s="308"/>
      <c r="AF133" s="307"/>
      <c r="AG133" s="307"/>
      <c r="AH133" s="307"/>
      <c r="AI133" s="307"/>
      <c r="AJ133" s="307"/>
      <c r="AK133" s="307"/>
      <c r="AL133" s="315"/>
      <c r="AM133" s="315"/>
      <c r="AN133" s="315"/>
      <c r="AO133" s="315"/>
      <c r="AP133" s="315"/>
      <c r="AQ133" s="315"/>
      <c r="AR133" s="315"/>
      <c r="AS133" s="315"/>
      <c r="AT133" s="315"/>
      <c r="AU133" s="315"/>
    </row>
    <row r="134" spans="1:47" s="316" customFormat="1" ht="11.5" x14ac:dyDescent="0.25">
      <c r="A134" s="313"/>
      <c r="B134" s="313"/>
      <c r="C134" s="305"/>
      <c r="D134" s="309"/>
      <c r="E134" s="304"/>
      <c r="F134" s="304"/>
      <c r="G134" s="304"/>
      <c r="H134" s="305"/>
      <c r="I134" s="314"/>
      <c r="J134" s="306"/>
      <c r="K134" s="304"/>
      <c r="L134" s="304"/>
      <c r="M134" s="304"/>
      <c r="N134" s="305"/>
      <c r="O134" s="314"/>
      <c r="P134" s="306"/>
      <c r="Q134" s="304"/>
      <c r="R134" s="304"/>
      <c r="S134" s="304"/>
      <c r="T134" s="305"/>
      <c r="U134" s="314"/>
      <c r="V134" s="306"/>
      <c r="W134" s="304"/>
      <c r="X134" s="304"/>
      <c r="Y134" s="304"/>
      <c r="Z134" s="305"/>
      <c r="AA134" s="314"/>
      <c r="AB134" s="307"/>
      <c r="AC134" s="307"/>
      <c r="AD134" s="308"/>
      <c r="AE134" s="308"/>
      <c r="AF134" s="307"/>
      <c r="AG134" s="307"/>
      <c r="AH134" s="307"/>
      <c r="AI134" s="307"/>
      <c r="AJ134" s="307"/>
      <c r="AK134" s="307"/>
      <c r="AL134" s="315"/>
      <c r="AM134" s="315"/>
      <c r="AN134" s="315"/>
      <c r="AO134" s="315"/>
      <c r="AP134" s="315"/>
      <c r="AQ134" s="315"/>
      <c r="AR134" s="315"/>
      <c r="AS134" s="315"/>
      <c r="AT134" s="315"/>
      <c r="AU134" s="315"/>
    </row>
    <row r="135" spans="1:47" s="316" customFormat="1" ht="11.5" x14ac:dyDescent="0.25">
      <c r="A135" s="313"/>
      <c r="B135" s="313"/>
      <c r="C135" s="305"/>
      <c r="D135" s="309"/>
      <c r="E135" s="304"/>
      <c r="F135" s="304"/>
      <c r="G135" s="304"/>
      <c r="H135" s="305"/>
      <c r="I135" s="314"/>
      <c r="J135" s="306"/>
      <c r="K135" s="304"/>
      <c r="L135" s="304"/>
      <c r="M135" s="304"/>
      <c r="N135" s="305"/>
      <c r="O135" s="314"/>
      <c r="P135" s="306"/>
      <c r="Q135" s="304"/>
      <c r="R135" s="304"/>
      <c r="S135" s="304"/>
      <c r="T135" s="305"/>
      <c r="U135" s="314"/>
      <c r="V135" s="306"/>
      <c r="W135" s="304"/>
      <c r="X135" s="304"/>
      <c r="Y135" s="304"/>
      <c r="Z135" s="305"/>
      <c r="AA135" s="314"/>
      <c r="AB135" s="307"/>
      <c r="AC135" s="307"/>
      <c r="AD135" s="308"/>
      <c r="AE135" s="308"/>
      <c r="AF135" s="307"/>
      <c r="AG135" s="307"/>
      <c r="AH135" s="307"/>
      <c r="AI135" s="307"/>
      <c r="AJ135" s="307"/>
      <c r="AK135" s="307"/>
      <c r="AL135" s="315"/>
      <c r="AM135" s="315"/>
      <c r="AN135" s="315"/>
      <c r="AO135" s="315"/>
      <c r="AP135" s="315"/>
      <c r="AQ135" s="315"/>
      <c r="AR135" s="315"/>
      <c r="AS135" s="315"/>
      <c r="AT135" s="315"/>
      <c r="AU135" s="315"/>
    </row>
    <row r="136" spans="1:47" s="316" customFormat="1" ht="11.5" x14ac:dyDescent="0.25">
      <c r="A136" s="313"/>
      <c r="B136" s="313"/>
      <c r="C136" s="305"/>
      <c r="D136" s="309"/>
      <c r="E136" s="304"/>
      <c r="F136" s="304"/>
      <c r="G136" s="304"/>
      <c r="H136" s="305"/>
      <c r="I136" s="314"/>
      <c r="J136" s="306"/>
      <c r="K136" s="304"/>
      <c r="L136" s="304"/>
      <c r="M136" s="304"/>
      <c r="N136" s="305"/>
      <c r="O136" s="314"/>
      <c r="P136" s="306"/>
      <c r="Q136" s="304"/>
      <c r="R136" s="304"/>
      <c r="S136" s="304"/>
      <c r="T136" s="305"/>
      <c r="U136" s="314"/>
      <c r="V136" s="306"/>
      <c r="W136" s="304"/>
      <c r="X136" s="304"/>
      <c r="Y136" s="304"/>
      <c r="Z136" s="305"/>
      <c r="AA136" s="314"/>
      <c r="AB136" s="307"/>
      <c r="AC136" s="307"/>
      <c r="AD136" s="308"/>
      <c r="AE136" s="308"/>
      <c r="AF136" s="307"/>
      <c r="AG136" s="307"/>
      <c r="AH136" s="307"/>
      <c r="AI136" s="307"/>
      <c r="AJ136" s="307"/>
      <c r="AK136" s="307"/>
      <c r="AL136" s="315"/>
      <c r="AM136" s="315"/>
      <c r="AN136" s="315"/>
      <c r="AO136" s="315"/>
      <c r="AP136" s="315"/>
      <c r="AQ136" s="315"/>
      <c r="AR136" s="315"/>
      <c r="AS136" s="315"/>
      <c r="AT136" s="315"/>
      <c r="AU136" s="315"/>
    </row>
    <row r="137" spans="1:47" s="316" customFormat="1" ht="11.5" x14ac:dyDescent="0.25">
      <c r="A137" s="313"/>
      <c r="B137" s="313"/>
      <c r="C137" s="305"/>
      <c r="D137" s="309"/>
      <c r="E137" s="304"/>
      <c r="F137" s="304"/>
      <c r="G137" s="304"/>
      <c r="H137" s="305"/>
      <c r="I137" s="314"/>
      <c r="J137" s="306"/>
      <c r="K137" s="304"/>
      <c r="L137" s="304"/>
      <c r="M137" s="304"/>
      <c r="N137" s="305"/>
      <c r="O137" s="314"/>
      <c r="P137" s="306"/>
      <c r="Q137" s="304"/>
      <c r="R137" s="304"/>
      <c r="S137" s="304"/>
      <c r="T137" s="305"/>
      <c r="U137" s="314"/>
      <c r="V137" s="306"/>
      <c r="W137" s="304"/>
      <c r="X137" s="304"/>
      <c r="Y137" s="304"/>
      <c r="Z137" s="305"/>
      <c r="AA137" s="314"/>
      <c r="AB137" s="307"/>
      <c r="AC137" s="307"/>
      <c r="AD137" s="308"/>
      <c r="AE137" s="308"/>
      <c r="AF137" s="307"/>
      <c r="AG137" s="307"/>
      <c r="AH137" s="307"/>
      <c r="AI137" s="307"/>
      <c r="AJ137" s="307"/>
      <c r="AK137" s="307"/>
      <c r="AL137" s="315"/>
      <c r="AM137" s="315"/>
      <c r="AN137" s="315"/>
      <c r="AO137" s="315"/>
      <c r="AP137" s="315"/>
      <c r="AQ137" s="315"/>
      <c r="AR137" s="315"/>
      <c r="AS137" s="315"/>
      <c r="AT137" s="315"/>
      <c r="AU137" s="315"/>
    </row>
    <row r="138" spans="1:47" s="316" customFormat="1" ht="11.5" x14ac:dyDescent="0.25">
      <c r="A138" s="313"/>
      <c r="B138" s="313"/>
      <c r="C138" s="305"/>
      <c r="D138" s="309"/>
      <c r="E138" s="304"/>
      <c r="F138" s="304"/>
      <c r="G138" s="304"/>
      <c r="H138" s="305"/>
      <c r="I138" s="314"/>
      <c r="J138" s="306"/>
      <c r="K138" s="304"/>
      <c r="L138" s="304"/>
      <c r="M138" s="304"/>
      <c r="N138" s="305"/>
      <c r="O138" s="314"/>
      <c r="P138" s="306"/>
      <c r="Q138" s="304"/>
      <c r="R138" s="304"/>
      <c r="S138" s="304"/>
      <c r="T138" s="305"/>
      <c r="U138" s="314"/>
      <c r="V138" s="306"/>
      <c r="W138" s="304"/>
      <c r="X138" s="304"/>
      <c r="Y138" s="304"/>
      <c r="Z138" s="305"/>
      <c r="AA138" s="314"/>
      <c r="AB138" s="307"/>
      <c r="AC138" s="307"/>
      <c r="AD138" s="308"/>
      <c r="AE138" s="308"/>
      <c r="AF138" s="307"/>
      <c r="AG138" s="307"/>
      <c r="AH138" s="307"/>
      <c r="AI138" s="307"/>
      <c r="AJ138" s="307"/>
      <c r="AK138" s="307"/>
      <c r="AL138" s="315"/>
      <c r="AM138" s="315"/>
      <c r="AN138" s="315"/>
      <c r="AO138" s="315"/>
      <c r="AP138" s="315"/>
      <c r="AQ138" s="315"/>
      <c r="AR138" s="315"/>
      <c r="AS138" s="315"/>
      <c r="AT138" s="315"/>
      <c r="AU138" s="315"/>
    </row>
    <row r="139" spans="1:47" s="316" customFormat="1" ht="11.5" x14ac:dyDescent="0.25">
      <c r="A139" s="313"/>
      <c r="B139" s="313"/>
      <c r="C139" s="305"/>
      <c r="D139" s="309"/>
      <c r="E139" s="304"/>
      <c r="F139" s="304"/>
      <c r="G139" s="304"/>
      <c r="H139" s="305"/>
      <c r="I139" s="314"/>
      <c r="J139" s="306"/>
      <c r="K139" s="304"/>
      <c r="L139" s="304"/>
      <c r="M139" s="304"/>
      <c r="N139" s="305"/>
      <c r="O139" s="314"/>
      <c r="P139" s="306"/>
      <c r="Q139" s="304"/>
      <c r="R139" s="304"/>
      <c r="S139" s="304"/>
      <c r="T139" s="305"/>
      <c r="U139" s="314"/>
      <c r="V139" s="306"/>
      <c r="W139" s="304"/>
      <c r="X139" s="304"/>
      <c r="Y139" s="304"/>
      <c r="Z139" s="305"/>
      <c r="AA139" s="314"/>
      <c r="AB139" s="307"/>
      <c r="AC139" s="307"/>
      <c r="AD139" s="308"/>
      <c r="AE139" s="308"/>
      <c r="AF139" s="307"/>
      <c r="AG139" s="307"/>
      <c r="AH139" s="307"/>
      <c r="AI139" s="307"/>
      <c r="AJ139" s="307"/>
      <c r="AK139" s="307"/>
      <c r="AL139" s="315"/>
      <c r="AM139" s="315"/>
      <c r="AN139" s="315"/>
      <c r="AO139" s="315"/>
      <c r="AP139" s="315"/>
      <c r="AQ139" s="315"/>
      <c r="AR139" s="315"/>
      <c r="AS139" s="315"/>
      <c r="AT139" s="315"/>
      <c r="AU139" s="315"/>
    </row>
    <row r="140" spans="1:47" s="316" customFormat="1" ht="11.5" x14ac:dyDescent="0.25">
      <c r="A140" s="313"/>
      <c r="B140" s="313"/>
      <c r="C140" s="305"/>
      <c r="D140" s="309"/>
      <c r="E140" s="304"/>
      <c r="F140" s="304"/>
      <c r="G140" s="304"/>
      <c r="H140" s="305"/>
      <c r="I140" s="314"/>
      <c r="J140" s="306"/>
      <c r="K140" s="304"/>
      <c r="L140" s="304"/>
      <c r="M140" s="304"/>
      <c r="N140" s="305"/>
      <c r="O140" s="314"/>
      <c r="P140" s="306"/>
      <c r="Q140" s="304"/>
      <c r="R140" s="304"/>
      <c r="S140" s="304"/>
      <c r="T140" s="305"/>
      <c r="U140" s="314"/>
      <c r="V140" s="306"/>
      <c r="W140" s="304"/>
      <c r="X140" s="304"/>
      <c r="Y140" s="304"/>
      <c r="Z140" s="305"/>
      <c r="AA140" s="314"/>
      <c r="AB140" s="307"/>
      <c r="AC140" s="307"/>
      <c r="AD140" s="308"/>
      <c r="AE140" s="308"/>
      <c r="AF140" s="307"/>
      <c r="AG140" s="307"/>
      <c r="AH140" s="307"/>
      <c r="AI140" s="307"/>
      <c r="AJ140" s="307"/>
      <c r="AK140" s="307"/>
      <c r="AL140" s="315"/>
      <c r="AM140" s="315"/>
      <c r="AN140" s="315"/>
      <c r="AO140" s="315"/>
      <c r="AP140" s="315"/>
      <c r="AQ140" s="315"/>
      <c r="AR140" s="315"/>
      <c r="AS140" s="315"/>
      <c r="AT140" s="315"/>
      <c r="AU140" s="315"/>
    </row>
    <row r="141" spans="1:47" s="316" customFormat="1" ht="11.5" x14ac:dyDescent="0.25">
      <c r="A141" s="313"/>
      <c r="B141" s="313"/>
      <c r="C141" s="305"/>
      <c r="D141" s="309"/>
      <c r="E141" s="304"/>
      <c r="F141" s="304"/>
      <c r="G141" s="304"/>
      <c r="H141" s="305"/>
      <c r="I141" s="314"/>
      <c r="J141" s="306"/>
      <c r="K141" s="304"/>
      <c r="L141" s="304"/>
      <c r="M141" s="304"/>
      <c r="N141" s="305"/>
      <c r="O141" s="314"/>
      <c r="P141" s="306"/>
      <c r="Q141" s="304"/>
      <c r="R141" s="304"/>
      <c r="S141" s="304"/>
      <c r="T141" s="305"/>
      <c r="U141" s="314"/>
      <c r="V141" s="306"/>
      <c r="W141" s="304"/>
      <c r="X141" s="304"/>
      <c r="Y141" s="304"/>
      <c r="Z141" s="305"/>
      <c r="AA141" s="314"/>
      <c r="AB141" s="307"/>
      <c r="AC141" s="307"/>
      <c r="AD141" s="308"/>
      <c r="AE141" s="308"/>
      <c r="AF141" s="307"/>
      <c r="AG141" s="307"/>
      <c r="AH141" s="307"/>
      <c r="AI141" s="307"/>
      <c r="AJ141" s="307"/>
      <c r="AK141" s="307"/>
      <c r="AL141" s="315"/>
      <c r="AM141" s="315"/>
      <c r="AN141" s="315"/>
      <c r="AO141" s="315"/>
      <c r="AP141" s="315"/>
      <c r="AQ141" s="315"/>
      <c r="AR141" s="315"/>
      <c r="AS141" s="315"/>
      <c r="AT141" s="315"/>
      <c r="AU141" s="315"/>
    </row>
    <row r="142" spans="1:47" s="316" customFormat="1" ht="11.5" x14ac:dyDescent="0.25">
      <c r="A142" s="313"/>
      <c r="B142" s="313"/>
      <c r="C142" s="305"/>
      <c r="D142" s="309"/>
      <c r="E142" s="304"/>
      <c r="F142" s="304"/>
      <c r="G142" s="304"/>
      <c r="H142" s="305"/>
      <c r="I142" s="314"/>
      <c r="J142" s="306"/>
      <c r="K142" s="304"/>
      <c r="L142" s="304"/>
      <c r="M142" s="304"/>
      <c r="N142" s="305"/>
      <c r="O142" s="314"/>
      <c r="P142" s="306"/>
      <c r="Q142" s="304"/>
      <c r="R142" s="304"/>
      <c r="S142" s="304"/>
      <c r="T142" s="305"/>
      <c r="U142" s="314"/>
      <c r="V142" s="306"/>
      <c r="W142" s="304"/>
      <c r="X142" s="304"/>
      <c r="Y142" s="304"/>
      <c r="Z142" s="305"/>
      <c r="AA142" s="314"/>
      <c r="AB142" s="307"/>
      <c r="AC142" s="307"/>
      <c r="AD142" s="308"/>
      <c r="AE142" s="308"/>
      <c r="AF142" s="307"/>
      <c r="AG142" s="307"/>
      <c r="AH142" s="307"/>
      <c r="AI142" s="307"/>
      <c r="AJ142" s="307"/>
      <c r="AK142" s="307"/>
      <c r="AL142" s="315"/>
      <c r="AM142" s="315"/>
      <c r="AN142" s="315"/>
      <c r="AO142" s="315"/>
      <c r="AP142" s="315"/>
      <c r="AQ142" s="315"/>
      <c r="AR142" s="315"/>
      <c r="AS142" s="315"/>
      <c r="AT142" s="315"/>
      <c r="AU142" s="315"/>
    </row>
    <row r="143" spans="1:47" s="316" customFormat="1" ht="11.5" x14ac:dyDescent="0.25">
      <c r="A143" s="313"/>
      <c r="B143" s="313"/>
      <c r="C143" s="305"/>
      <c r="D143" s="309"/>
      <c r="E143" s="304"/>
      <c r="F143" s="304"/>
      <c r="G143" s="304"/>
      <c r="H143" s="305"/>
      <c r="I143" s="314"/>
      <c r="J143" s="306"/>
      <c r="K143" s="304"/>
      <c r="L143" s="304"/>
      <c r="M143" s="304"/>
      <c r="N143" s="305"/>
      <c r="O143" s="314"/>
      <c r="P143" s="306"/>
      <c r="Q143" s="304"/>
      <c r="R143" s="304"/>
      <c r="S143" s="304"/>
      <c r="T143" s="305"/>
      <c r="U143" s="314"/>
      <c r="V143" s="306"/>
      <c r="W143" s="304"/>
      <c r="X143" s="304"/>
      <c r="Y143" s="304"/>
      <c r="Z143" s="305"/>
      <c r="AA143" s="314"/>
      <c r="AB143" s="307"/>
      <c r="AC143" s="307"/>
      <c r="AD143" s="308"/>
      <c r="AE143" s="308"/>
      <c r="AF143" s="307"/>
      <c r="AG143" s="307"/>
      <c r="AH143" s="307"/>
      <c r="AI143" s="307"/>
      <c r="AJ143" s="307"/>
      <c r="AK143" s="307"/>
      <c r="AL143" s="315"/>
      <c r="AM143" s="315"/>
      <c r="AN143" s="315"/>
      <c r="AO143" s="315"/>
      <c r="AP143" s="315"/>
      <c r="AQ143" s="315"/>
      <c r="AR143" s="315"/>
      <c r="AS143" s="315"/>
      <c r="AT143" s="315"/>
      <c r="AU143" s="315"/>
    </row>
    <row r="144" spans="1:47" s="316" customFormat="1" ht="11.5" x14ac:dyDescent="0.25">
      <c r="A144" s="313"/>
      <c r="B144" s="313"/>
      <c r="C144" s="305"/>
      <c r="D144" s="309"/>
      <c r="E144" s="304"/>
      <c r="F144" s="304"/>
      <c r="G144" s="304"/>
      <c r="H144" s="305"/>
      <c r="I144" s="314"/>
      <c r="J144" s="306"/>
      <c r="K144" s="304"/>
      <c r="L144" s="304"/>
      <c r="M144" s="304"/>
      <c r="N144" s="305"/>
      <c r="O144" s="314"/>
      <c r="P144" s="306"/>
      <c r="Q144" s="304"/>
      <c r="R144" s="304"/>
      <c r="S144" s="304"/>
      <c r="T144" s="305"/>
      <c r="U144" s="314"/>
      <c r="V144" s="306"/>
      <c r="W144" s="304"/>
      <c r="X144" s="304"/>
      <c r="Y144" s="304"/>
      <c r="Z144" s="305"/>
      <c r="AA144" s="314"/>
      <c r="AB144" s="307"/>
      <c r="AC144" s="307"/>
      <c r="AD144" s="308"/>
      <c r="AE144" s="308"/>
      <c r="AF144" s="307"/>
      <c r="AG144" s="307"/>
      <c r="AH144" s="307"/>
      <c r="AI144" s="307"/>
      <c r="AJ144" s="307"/>
      <c r="AK144" s="307"/>
      <c r="AL144" s="315"/>
      <c r="AM144" s="315"/>
      <c r="AN144" s="315"/>
      <c r="AO144" s="315"/>
      <c r="AP144" s="315"/>
      <c r="AQ144" s="315"/>
      <c r="AR144" s="315"/>
      <c r="AS144" s="315"/>
      <c r="AT144" s="315"/>
      <c r="AU144" s="315"/>
    </row>
    <row r="145" spans="1:47" s="316" customFormat="1" ht="11.5" x14ac:dyDescent="0.25">
      <c r="A145" s="313"/>
      <c r="B145" s="313"/>
      <c r="C145" s="305"/>
      <c r="D145" s="309"/>
      <c r="E145" s="304"/>
      <c r="F145" s="304"/>
      <c r="G145" s="304"/>
      <c r="H145" s="305"/>
      <c r="I145" s="314"/>
      <c r="J145" s="306"/>
      <c r="K145" s="304"/>
      <c r="L145" s="304"/>
      <c r="M145" s="304"/>
      <c r="N145" s="305"/>
      <c r="O145" s="314"/>
      <c r="P145" s="306"/>
      <c r="Q145" s="304"/>
      <c r="R145" s="304"/>
      <c r="S145" s="304"/>
      <c r="T145" s="305"/>
      <c r="U145" s="314"/>
      <c r="V145" s="306"/>
      <c r="W145" s="304"/>
      <c r="X145" s="304"/>
      <c r="Y145" s="304"/>
      <c r="Z145" s="305"/>
      <c r="AA145" s="314"/>
      <c r="AB145" s="307"/>
      <c r="AC145" s="307"/>
      <c r="AD145" s="308"/>
      <c r="AE145" s="308"/>
      <c r="AF145" s="307"/>
      <c r="AG145" s="307"/>
      <c r="AH145" s="307"/>
      <c r="AI145" s="307"/>
      <c r="AJ145" s="307"/>
      <c r="AK145" s="307"/>
      <c r="AL145" s="315"/>
      <c r="AM145" s="315"/>
      <c r="AN145" s="315"/>
      <c r="AO145" s="315"/>
      <c r="AP145" s="315"/>
      <c r="AQ145" s="315"/>
      <c r="AR145" s="315"/>
      <c r="AS145" s="315"/>
      <c r="AT145" s="315"/>
      <c r="AU145" s="315"/>
    </row>
    <row r="146" spans="1:47" s="316" customFormat="1" ht="11.5" x14ac:dyDescent="0.25">
      <c r="A146" s="313"/>
      <c r="B146" s="313"/>
      <c r="C146" s="305"/>
      <c r="D146" s="309"/>
      <c r="E146" s="304"/>
      <c r="F146" s="304"/>
      <c r="G146" s="304"/>
      <c r="H146" s="305"/>
      <c r="I146" s="314"/>
      <c r="J146" s="306"/>
      <c r="K146" s="304"/>
      <c r="L146" s="304"/>
      <c r="M146" s="304"/>
      <c r="N146" s="305"/>
      <c r="O146" s="314"/>
      <c r="P146" s="306"/>
      <c r="Q146" s="304"/>
      <c r="R146" s="304"/>
      <c r="S146" s="304"/>
      <c r="T146" s="305"/>
      <c r="U146" s="314"/>
      <c r="V146" s="306"/>
      <c r="W146" s="304"/>
      <c r="X146" s="304"/>
      <c r="Y146" s="304"/>
      <c r="Z146" s="305"/>
      <c r="AA146" s="314"/>
      <c r="AB146" s="307"/>
      <c r="AC146" s="307"/>
      <c r="AD146" s="308"/>
      <c r="AE146" s="308"/>
      <c r="AF146" s="307"/>
      <c r="AG146" s="307"/>
      <c r="AH146" s="307"/>
      <c r="AI146" s="307"/>
      <c r="AJ146" s="307"/>
      <c r="AK146" s="307"/>
      <c r="AL146" s="315"/>
      <c r="AM146" s="315"/>
      <c r="AN146" s="315"/>
      <c r="AO146" s="315"/>
      <c r="AP146" s="315"/>
      <c r="AQ146" s="315"/>
      <c r="AR146" s="315"/>
      <c r="AS146" s="315"/>
      <c r="AT146" s="315"/>
      <c r="AU146" s="315"/>
    </row>
    <row r="147" spans="1:47" s="316" customFormat="1" ht="11.5" x14ac:dyDescent="0.25">
      <c r="A147" s="313"/>
      <c r="B147" s="313"/>
      <c r="C147" s="305"/>
      <c r="D147" s="309"/>
      <c r="E147" s="304"/>
      <c r="F147" s="304"/>
      <c r="G147" s="304"/>
      <c r="H147" s="305"/>
      <c r="I147" s="314"/>
      <c r="J147" s="306"/>
      <c r="K147" s="304"/>
      <c r="L147" s="304"/>
      <c r="M147" s="304"/>
      <c r="N147" s="305"/>
      <c r="O147" s="314"/>
      <c r="P147" s="306"/>
      <c r="Q147" s="304"/>
      <c r="R147" s="304"/>
      <c r="S147" s="304"/>
      <c r="T147" s="305"/>
      <c r="U147" s="314"/>
      <c r="V147" s="306"/>
      <c r="W147" s="304"/>
      <c r="X147" s="304"/>
      <c r="Y147" s="304"/>
      <c r="Z147" s="305"/>
      <c r="AA147" s="314"/>
      <c r="AB147" s="307"/>
      <c r="AC147" s="307"/>
      <c r="AD147" s="308"/>
      <c r="AE147" s="308"/>
      <c r="AF147" s="307"/>
      <c r="AG147" s="307"/>
      <c r="AH147" s="307"/>
      <c r="AI147" s="307"/>
      <c r="AJ147" s="307"/>
      <c r="AK147" s="307"/>
      <c r="AL147" s="315"/>
      <c r="AM147" s="315"/>
      <c r="AN147" s="315"/>
      <c r="AO147" s="315"/>
      <c r="AP147" s="315"/>
      <c r="AQ147" s="315"/>
      <c r="AR147" s="315"/>
      <c r="AS147" s="315"/>
      <c r="AT147" s="315"/>
      <c r="AU147" s="315"/>
    </row>
    <row r="148" spans="1:47" s="316" customFormat="1" ht="11.5" x14ac:dyDescent="0.25">
      <c r="A148" s="313"/>
      <c r="B148" s="313"/>
      <c r="C148" s="305"/>
      <c r="D148" s="309"/>
      <c r="E148" s="304"/>
      <c r="F148" s="304"/>
      <c r="G148" s="304"/>
      <c r="H148" s="305"/>
      <c r="I148" s="314"/>
      <c r="J148" s="306"/>
      <c r="K148" s="304"/>
      <c r="L148" s="304"/>
      <c r="M148" s="304"/>
      <c r="N148" s="305"/>
      <c r="O148" s="314"/>
      <c r="P148" s="306"/>
      <c r="Q148" s="304"/>
      <c r="R148" s="304"/>
      <c r="S148" s="304"/>
      <c r="T148" s="305"/>
      <c r="U148" s="314"/>
      <c r="V148" s="306"/>
      <c r="W148" s="304"/>
      <c r="X148" s="304"/>
      <c r="Y148" s="304"/>
      <c r="Z148" s="305"/>
      <c r="AA148" s="314"/>
      <c r="AB148" s="307"/>
      <c r="AC148" s="307"/>
      <c r="AD148" s="308"/>
      <c r="AE148" s="308"/>
      <c r="AF148" s="307"/>
      <c r="AG148" s="307"/>
      <c r="AH148" s="307"/>
      <c r="AI148" s="307"/>
      <c r="AJ148" s="307"/>
      <c r="AK148" s="307"/>
      <c r="AL148" s="315"/>
      <c r="AM148" s="315"/>
      <c r="AN148" s="315"/>
      <c r="AO148" s="315"/>
      <c r="AP148" s="315"/>
      <c r="AQ148" s="315"/>
      <c r="AR148" s="315"/>
      <c r="AS148" s="315"/>
      <c r="AT148" s="315"/>
      <c r="AU148" s="315"/>
    </row>
    <row r="149" spans="1:47" s="421" customFormat="1" x14ac:dyDescent="0.3">
      <c r="A149" s="295"/>
      <c r="B149" s="295"/>
      <c r="C149" s="425"/>
      <c r="D149" s="262"/>
      <c r="E149" s="427"/>
      <c r="F149" s="427"/>
      <c r="G149" s="427"/>
      <c r="H149" s="425"/>
      <c r="I149" s="426"/>
      <c r="J149" s="263"/>
      <c r="K149" s="427"/>
      <c r="L149" s="427"/>
      <c r="M149" s="427"/>
      <c r="N149" s="425"/>
      <c r="O149" s="426"/>
      <c r="P149" s="263"/>
      <c r="Q149" s="427"/>
      <c r="R149" s="427"/>
      <c r="S149" s="427"/>
      <c r="T149" s="425"/>
      <c r="U149" s="426"/>
      <c r="V149" s="263"/>
      <c r="W149" s="427"/>
      <c r="X149" s="427"/>
      <c r="Y149" s="427"/>
      <c r="Z149" s="425"/>
      <c r="AA149" s="426"/>
      <c r="AB149" s="423"/>
      <c r="AC149" s="423"/>
      <c r="AD149" s="424"/>
      <c r="AE149" s="424"/>
      <c r="AF149" s="423"/>
      <c r="AG149" s="423"/>
      <c r="AH149" s="423"/>
      <c r="AI149" s="423"/>
      <c r="AJ149" s="423"/>
      <c r="AK149" s="423"/>
      <c r="AL149" s="422"/>
      <c r="AM149" s="422"/>
      <c r="AN149" s="422"/>
      <c r="AO149" s="422"/>
      <c r="AP149" s="422"/>
      <c r="AQ149" s="422"/>
      <c r="AR149" s="422"/>
      <c r="AS149" s="422"/>
      <c r="AT149" s="422"/>
      <c r="AU149" s="422"/>
    </row>
    <row r="150" spans="1:47" s="421" customFormat="1" x14ac:dyDescent="0.3">
      <c r="A150" s="295"/>
      <c r="B150" s="295"/>
      <c r="C150" s="425"/>
      <c r="D150" s="262"/>
      <c r="E150" s="427"/>
      <c r="F150" s="427"/>
      <c r="G150" s="427"/>
      <c r="H150" s="425"/>
      <c r="I150" s="426"/>
      <c r="J150" s="263"/>
      <c r="K150" s="427"/>
      <c r="L150" s="427"/>
      <c r="M150" s="427"/>
      <c r="N150" s="425"/>
      <c r="O150" s="426"/>
      <c r="P150" s="263"/>
      <c r="Q150" s="427"/>
      <c r="R150" s="427"/>
      <c r="S150" s="427"/>
      <c r="T150" s="425"/>
      <c r="U150" s="426"/>
      <c r="V150" s="263"/>
      <c r="W150" s="427"/>
      <c r="X150" s="427"/>
      <c r="Y150" s="427"/>
      <c r="Z150" s="425"/>
      <c r="AA150" s="426"/>
      <c r="AB150" s="423"/>
      <c r="AC150" s="423"/>
      <c r="AD150" s="424"/>
      <c r="AE150" s="424"/>
      <c r="AF150" s="423"/>
      <c r="AG150" s="423"/>
      <c r="AH150" s="423"/>
      <c r="AI150" s="423"/>
      <c r="AJ150" s="423"/>
      <c r="AK150" s="423"/>
      <c r="AL150" s="422"/>
      <c r="AM150" s="422"/>
      <c r="AN150" s="422"/>
      <c r="AO150" s="422"/>
      <c r="AP150" s="422"/>
      <c r="AQ150" s="422"/>
      <c r="AR150" s="422"/>
      <c r="AS150" s="422"/>
      <c r="AT150" s="422"/>
      <c r="AU150" s="422"/>
    </row>
  </sheetData>
  <mergeCells count="10">
    <mergeCell ref="V4:AA4"/>
    <mergeCell ref="C1:AA1"/>
    <mergeCell ref="B1:B6"/>
    <mergeCell ref="D3:I3"/>
    <mergeCell ref="J3:O3"/>
    <mergeCell ref="P3:U3"/>
    <mergeCell ref="V3:AA3"/>
    <mergeCell ref="D4:I4"/>
    <mergeCell ref="J4:O4"/>
    <mergeCell ref="P4:U4"/>
  </mergeCells>
  <dataValidations disablePrompts="1" count="2">
    <dataValidation type="list" allowBlank="1" showInputMessage="1" showErrorMessage="1" sqref="B16 B9:B10" xr:uid="{00000000-0002-0000-0700-000000000000}">
      <formula1>$AE$16:$AE$19</formula1>
    </dataValidation>
    <dataValidation type="list" allowBlank="1" showInputMessage="1" showErrorMessage="1" sqref="B7:B8" xr:uid="{00000000-0002-0000-0700-000001000000}">
      <formula1>$AE$16:$AE$18</formula1>
    </dataValidation>
  </dataValidations>
  <pageMargins left="0.5" right="0.5" top="1.25" bottom="0.75" header="0.75" footer="0.25"/>
  <pageSetup pageOrder="overThenDown" orientation="landscape" r:id="rId1"/>
  <headerFooter alignWithMargins="0">
    <oddHeader xml:space="preserve">&amp;C&amp;"Arial,Bold"&amp;12 2020 NCASG Benefits Survey </oddHeader>
    <oddFooter>&amp;L&amp;"Arial,Bold"2020 Benefits Survey&amp;C&amp;"Arial,Bold"Table 6: Employer and Employee Contributions to Health Insurance Premiums&amp;R&amp;"Arial,Bold"Page &amp;P of &amp;N</oddFooter>
  </headerFooter>
  <colBreaks count="3" manualBreakCount="3">
    <brk id="9" max="9" man="1"/>
    <brk id="15" max="9" man="1"/>
    <brk id="21" max="9"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6"/>
  <sheetViews>
    <sheetView zoomScaleNormal="100" workbookViewId="0">
      <selection activeCell="A6" sqref="A6:J6"/>
    </sheetView>
  </sheetViews>
  <sheetFormatPr defaultColWidth="8.83203125" defaultRowHeight="12.5" x14ac:dyDescent="0.25"/>
  <cols>
    <col min="1" max="1" width="12.5" style="18" bestFit="1" customWidth="1"/>
    <col min="2" max="2" width="7.83203125" style="343" customWidth="1"/>
    <col min="3" max="5" width="6.58203125" style="343" customWidth="1"/>
    <col min="6" max="6" width="8.83203125" style="18" customWidth="1"/>
    <col min="7" max="7" width="9.83203125" style="18" customWidth="1"/>
    <col min="8" max="8" width="8.83203125" style="18" customWidth="1"/>
    <col min="9" max="9" width="13.08203125" style="18" customWidth="1"/>
    <col min="10" max="10" width="11.5" style="18" customWidth="1"/>
    <col min="11" max="16384" width="8.83203125" style="18"/>
  </cols>
  <sheetData>
    <row r="1" spans="1:10" s="43" customFormat="1" ht="18" customHeight="1" x14ac:dyDescent="0.25">
      <c r="A1" s="282" t="s">
        <v>246</v>
      </c>
      <c r="B1" s="280" t="s">
        <v>265</v>
      </c>
      <c r="C1" s="280"/>
      <c r="D1" s="280"/>
      <c r="E1" s="280"/>
      <c r="F1" s="280"/>
      <c r="G1" s="280"/>
      <c r="H1" s="280"/>
      <c r="I1" s="280"/>
      <c r="J1" s="280"/>
    </row>
    <row r="2" spans="1:10" s="334" customFormat="1" ht="18" customHeight="1" thickBot="1" x14ac:dyDescent="0.3">
      <c r="A2" s="48"/>
      <c r="B2" s="333"/>
      <c r="C2" s="333"/>
      <c r="D2" s="333"/>
      <c r="E2" s="333"/>
      <c r="F2" s="42"/>
      <c r="G2" s="42"/>
      <c r="H2" s="42"/>
      <c r="I2" s="42"/>
      <c r="J2" s="42"/>
    </row>
    <row r="3" spans="1:10" s="28" customFormat="1" ht="29.25" customHeight="1" thickBot="1" x14ac:dyDescent="0.3">
      <c r="A3" s="335"/>
      <c r="B3" s="635" t="s">
        <v>266</v>
      </c>
      <c r="C3" s="636"/>
      <c r="D3" s="636"/>
      <c r="E3" s="636"/>
      <c r="F3" s="636"/>
      <c r="G3" s="636"/>
      <c r="H3" s="636"/>
      <c r="I3" s="636"/>
      <c r="J3" s="637"/>
    </row>
    <row r="4" spans="1:10" ht="91" x14ac:dyDescent="0.25">
      <c r="A4" s="71" t="s">
        <v>92</v>
      </c>
      <c r="B4" s="336" t="s">
        <v>267</v>
      </c>
      <c r="C4" s="337" t="s">
        <v>268</v>
      </c>
      <c r="D4" s="337" t="s">
        <v>269</v>
      </c>
      <c r="E4" s="338" t="s">
        <v>270</v>
      </c>
      <c r="F4" s="339" t="s">
        <v>271</v>
      </c>
      <c r="G4" s="340" t="s">
        <v>272</v>
      </c>
      <c r="H4" s="340" t="s">
        <v>273</v>
      </c>
      <c r="I4" s="341" t="s">
        <v>274</v>
      </c>
      <c r="J4" s="342" t="s">
        <v>275</v>
      </c>
    </row>
    <row r="5" spans="1:10" s="19" customFormat="1" ht="78" customHeight="1" x14ac:dyDescent="0.25">
      <c r="A5" s="396" t="s">
        <v>66</v>
      </c>
      <c r="B5" s="397">
        <v>5</v>
      </c>
      <c r="C5" s="398">
        <v>15</v>
      </c>
      <c r="D5" s="398">
        <v>35</v>
      </c>
      <c r="E5" s="399">
        <v>50</v>
      </c>
      <c r="F5" s="400"/>
      <c r="G5" s="401"/>
      <c r="H5" s="402" t="s">
        <v>149</v>
      </c>
      <c r="I5" s="401" t="s">
        <v>284</v>
      </c>
      <c r="J5" s="403" t="s">
        <v>276</v>
      </c>
    </row>
    <row r="6" spans="1:10" ht="39" customHeight="1" x14ac:dyDescent="0.25">
      <c r="A6" s="695"/>
      <c r="B6" s="696"/>
      <c r="C6" s="696"/>
      <c r="D6" s="696"/>
      <c r="E6" s="696"/>
      <c r="F6" s="697"/>
      <c r="G6" s="697"/>
      <c r="H6" s="697"/>
      <c r="I6" s="697"/>
      <c r="J6" s="697"/>
    </row>
    <row r="7" spans="1:10" x14ac:dyDescent="0.25">
      <c r="A7" s="59"/>
    </row>
    <row r="9" spans="1:10" ht="13" x14ac:dyDescent="0.25">
      <c r="A9" s="380"/>
    </row>
    <row r="10" spans="1:10" x14ac:dyDescent="0.25">
      <c r="A10" s="59"/>
    </row>
    <row r="12" spans="1:10" ht="13" x14ac:dyDescent="0.25">
      <c r="A12" s="380"/>
    </row>
    <row r="13" spans="1:10" x14ac:dyDescent="0.25">
      <c r="A13" s="344"/>
    </row>
    <row r="14" spans="1:10" x14ac:dyDescent="0.25">
      <c r="A14" s="344"/>
    </row>
    <row r="16" spans="1:10" ht="13" x14ac:dyDescent="0.25">
      <c r="A16" s="380"/>
    </row>
  </sheetData>
  <mergeCells count="1">
    <mergeCell ref="B3:J3"/>
  </mergeCells>
  <pageMargins left="0.7" right="0.7" top="0.75" bottom="0.75" header="0.3" footer="0.3"/>
  <pageSetup orientation="portrait" r:id="rId1"/>
  <headerFooter>
    <oddHeader xml:space="preserve">&amp;C&amp;"-,Bold"&amp;11 &amp;12 2020 NCASG Benefits Survey </oddHeader>
    <oddFooter>&amp;L&amp;"-,Bold"&amp;11 2020 Benefits Survey&amp;R&amp;"-,Bold"&amp;11Table 7: Prescription Drug Benefits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32</vt:i4>
      </vt:variant>
    </vt:vector>
  </HeadingPairs>
  <TitlesOfParts>
    <vt:vector size="50" baseType="lpstr">
      <vt:lpstr>Contacts and Index</vt:lpstr>
      <vt:lpstr>Summary of Changes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'Contacts and Index'!Print_Area</vt:lpstr>
      <vt:lpstr>'Summary of Changes'!Print_Area</vt:lpstr>
      <vt:lpstr>'Table 1'!Print_Area</vt:lpstr>
      <vt:lpstr>'Table 10'!Print_Area</vt:lpstr>
      <vt:lpstr>'Table 11'!Print_Area</vt:lpstr>
      <vt:lpstr>'Table 12'!Print_Area</vt:lpstr>
      <vt:lpstr>'Table 13'!Print_Area</vt:lpstr>
      <vt:lpstr>'Table 14'!Print_Area</vt:lpstr>
      <vt:lpstr>'Table 15'!Print_Area</vt:lpstr>
      <vt:lpstr>'Table 16'!Print_Area</vt:lpstr>
      <vt:lpstr>'Table 2'!Print_Area</vt:lpstr>
      <vt:lpstr>'Table 3'!Print_Area</vt:lpstr>
      <vt:lpstr>'Table 4'!Print_Area</vt:lpstr>
      <vt:lpstr>'Table 5'!Print_Area</vt:lpstr>
      <vt:lpstr>'Table 6'!Print_Area</vt:lpstr>
      <vt:lpstr>'Table 8'!Print_Area</vt:lpstr>
      <vt:lpstr>'Table 9'!Print_Area</vt:lpstr>
      <vt:lpstr>'Summary of Changes'!Print_Titles</vt:lpstr>
      <vt:lpstr>'Table 10'!Print_Titles</vt:lpstr>
      <vt:lpstr>'Table 11'!Print_Titles</vt:lpstr>
      <vt:lpstr>'Table 12'!Print_Titles</vt:lpstr>
      <vt:lpstr>'Table 13'!Print_Titles</vt:lpstr>
      <vt:lpstr>'Table 14'!Print_Titles</vt:lpstr>
      <vt:lpstr>'Table 15'!Print_Titles</vt:lpstr>
      <vt:lpstr>'Table 16'!Print_Titles</vt:lpstr>
      <vt:lpstr>'Table 2'!Print_Titles</vt:lpstr>
      <vt:lpstr>'Table 3'!Print_Titles</vt:lpstr>
      <vt:lpstr>'Table 4'!Print_Titles</vt:lpstr>
      <vt:lpstr>'Table 5'!Print_Titles</vt:lpstr>
      <vt:lpstr>'Table 6'!Print_Titles</vt:lpstr>
      <vt:lpstr>'Table 8'!Print_Titles</vt:lpstr>
      <vt:lpstr>'Table 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Denny, Dana</dc:creator>
  <cp:lastModifiedBy>Hart, Lynn L.</cp:lastModifiedBy>
  <cp:lastPrinted>2020-06-26T19:01:33Z</cp:lastPrinted>
  <dcterms:created xsi:type="dcterms:W3CDTF">1999-07-08T16:10:31Z</dcterms:created>
  <dcterms:modified xsi:type="dcterms:W3CDTF">2020-06-26T21:12:57Z</dcterms:modified>
</cp:coreProperties>
</file>