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pensation\Pay Scales\Compression\Compression Pay Tables\DNREC\FY 23\"/>
    </mc:Choice>
  </mc:AlternateContent>
  <xr:revisionPtr revIDLastSave="0" documentId="13_ncr:1_{2F082A93-6814-44FF-8779-0F8DC6C71F7F}" xr6:coauthVersionLast="47" xr6:coauthVersionMax="47" xr10:uidLastSave="{00000000-0000-0000-0000-000000000000}"/>
  <bookViews>
    <workbookView xWindow="-110" yWindow="-110" windowWidth="19420" windowHeight="10420" xr2:uid="{B3EE2A7E-BCD4-4006-9A7A-CAC8E9DB4F48}"/>
  </bookViews>
  <sheets>
    <sheet name="FY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2" l="1"/>
  <c r="F5" i="2" s="1"/>
  <c r="G5" i="2"/>
  <c r="H5" i="2" s="1"/>
  <c r="I5" i="2"/>
  <c r="J5" i="2" s="1"/>
  <c r="K5" i="2"/>
  <c r="L5" i="2"/>
  <c r="M5" i="2"/>
  <c r="N5" i="2"/>
  <c r="E6" i="2"/>
  <c r="F6" i="2" s="1"/>
  <c r="G6" i="2"/>
  <c r="H6" i="2" s="1"/>
  <c r="I6" i="2"/>
  <c r="J6" i="2"/>
  <c r="K6" i="2"/>
  <c r="L6" i="2"/>
  <c r="M6" i="2"/>
  <c r="N6" i="2" s="1"/>
  <c r="E7" i="2"/>
  <c r="F7" i="2" s="1"/>
  <c r="G7" i="2"/>
  <c r="H7" i="2" s="1"/>
  <c r="I7" i="2"/>
  <c r="J7" i="2"/>
  <c r="K7" i="2"/>
  <c r="L7" i="2" s="1"/>
  <c r="M7" i="2"/>
  <c r="N7" i="2" s="1"/>
  <c r="E10" i="2"/>
  <c r="F10" i="2"/>
  <c r="G10" i="2"/>
  <c r="H10" i="2"/>
  <c r="I10" i="2"/>
  <c r="J10" i="2" s="1"/>
  <c r="K10" i="2"/>
  <c r="L10" i="2" s="1"/>
  <c r="M10" i="2"/>
  <c r="N10" i="2"/>
  <c r="E11" i="2"/>
  <c r="F11" i="2"/>
  <c r="G11" i="2"/>
  <c r="H11" i="2" s="1"/>
  <c r="I11" i="2"/>
  <c r="J11" i="2" s="1"/>
  <c r="K11" i="2"/>
  <c r="L11" i="2"/>
  <c r="M11" i="2"/>
  <c r="N11" i="2"/>
  <c r="E12" i="2"/>
  <c r="F12" i="2" s="1"/>
  <c r="G12" i="2"/>
  <c r="H12" i="2" s="1"/>
  <c r="I12" i="2"/>
  <c r="J12" i="2"/>
  <c r="K12" i="2"/>
  <c r="L12" i="2"/>
  <c r="M12" i="2"/>
  <c r="N12" i="2" s="1"/>
  <c r="D12" i="2"/>
  <c r="D11" i="2"/>
  <c r="D10" i="2"/>
  <c r="D6" i="2"/>
  <c r="D7" i="2"/>
  <c r="D5" i="2"/>
  <c r="C11" i="2"/>
  <c r="C12" i="2"/>
  <c r="C10" i="2"/>
  <c r="C6" i="2"/>
  <c r="C7" i="2"/>
  <c r="C5" i="2"/>
</calcChain>
</file>

<file path=xl/sharedStrings.xml><?xml version="1.0" encoding="utf-8"?>
<sst xmlns="http://schemas.openxmlformats.org/spreadsheetml/2006/main" count="51" uniqueCount="36">
  <si>
    <t>≥ Equal to or greater than</t>
  </si>
  <si>
    <t>Years of Service</t>
  </si>
  <si>
    <t>≥ 0 &lt; 6 yrs</t>
  </si>
  <si>
    <t>≥ 6-10 yrs</t>
  </si>
  <si>
    <t>≥ 11-15 yrs</t>
  </si>
  <si>
    <t>≥ 16-20 yrs</t>
  </si>
  <si>
    <t>≥ 21-25 yrs</t>
  </si>
  <si>
    <t>≥ 26+</t>
  </si>
  <si>
    <t>STEPS</t>
  </si>
  <si>
    <t xml:space="preserve"> 1,2,3,4,5 </t>
  </si>
  <si>
    <t xml:space="preserve"> 6,7,8,9,10 </t>
  </si>
  <si>
    <t xml:space="preserve"> 11,12,13,14,15 </t>
  </si>
  <si>
    <t xml:space="preserve"> 16,17,18,19,20 </t>
  </si>
  <si>
    <t xml:space="preserve"> 21,22,23,24,25 </t>
  </si>
  <si>
    <t xml:space="preserve"> 26+ </t>
  </si>
  <si>
    <t>Annual</t>
  </si>
  <si>
    <t>Hourly</t>
  </si>
  <si>
    <t>DNREC Regional Enforcement Officer</t>
  </si>
  <si>
    <r>
      <t> </t>
    </r>
    <r>
      <rPr>
        <b/>
        <sz val="9"/>
        <color rgb="FF000000"/>
        <rFont val="Times New Roman"/>
        <family val="1"/>
      </rPr>
      <t>Pay Grade</t>
    </r>
  </si>
  <si>
    <t>Skill Level I</t>
  </si>
  <si>
    <t>16A</t>
  </si>
  <si>
    <t>Skill Level II</t>
  </si>
  <si>
    <t>16B</t>
  </si>
  <si>
    <t>Skill Level III</t>
  </si>
  <si>
    <t>16C</t>
  </si>
  <si>
    <t>DNREC Chief Enforcement Officer</t>
  </si>
  <si>
    <t>18A</t>
  </si>
  <si>
    <t>18B</t>
  </si>
  <si>
    <t>18C</t>
  </si>
  <si>
    <t>Hourly rate is annual divided by 2080 hours to the 6th decimal</t>
  </si>
  <si>
    <t>Classificaiton</t>
  </si>
  <si>
    <t>Job Code</t>
  </si>
  <si>
    <t xml:space="preserve">PG </t>
  </si>
  <si>
    <t>MBBD07</t>
  </si>
  <si>
    <t>MBBD08</t>
  </si>
  <si>
    <t>2% increase over FY 22 Pay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</si>
</sst>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0000_);[Red]\(&quot;$&quot;#,##0.000000\)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/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5" xfId="0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8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0" fontId="4" fillId="0" borderId="3" xfId="0" applyFont="1" applyBorder="1"/>
    <xf numFmtId="0" fontId="4" fillId="0" borderId="4" xfId="0" applyFont="1" applyBorder="1"/>
    <xf numFmtId="0" fontId="2" fillId="0" borderId="7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5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2" fillId="0" borderId="12" xfId="0" applyFont="1" applyBorder="1" applyAlignment="1">
      <alignment vertical="center"/>
    </xf>
    <xf numFmtId="0" fontId="0" fillId="0" borderId="3" xfId="0" applyBorder="1"/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70F72-D611-4F37-A732-E537E78F3FA7}">
  <dimension ref="A1:Z18"/>
  <sheetViews>
    <sheetView tabSelected="1" view="pageLayout" zoomScaleNormal="100" workbookViewId="0">
      <selection activeCell="D5" sqref="D5"/>
    </sheetView>
  </sheetViews>
  <sheetFormatPr defaultRowHeight="14.5" x14ac:dyDescent="0.35"/>
  <cols>
    <col min="1" max="1" width="27.81640625" customWidth="1"/>
    <col min="2" max="2" width="8.7265625" customWidth="1"/>
    <col min="3" max="3" width="9.26953125" bestFit="1" customWidth="1"/>
    <col min="4" max="4" width="9.7265625" bestFit="1" customWidth="1"/>
    <col min="5" max="5" width="9.26953125" bestFit="1" customWidth="1"/>
    <col min="6" max="6" width="9.7265625" bestFit="1" customWidth="1"/>
    <col min="7" max="7" width="10.26953125" customWidth="1"/>
    <col min="8" max="9" width="10.1796875" customWidth="1"/>
    <col min="10" max="10" width="9.7265625" bestFit="1" customWidth="1"/>
    <col min="11" max="11" width="9.453125" customWidth="1"/>
    <col min="12" max="12" width="9.7265625" bestFit="1" customWidth="1"/>
    <col min="13" max="13" width="9.81640625" customWidth="1"/>
    <col min="14" max="14" width="9.7265625" bestFit="1" customWidth="1"/>
    <col min="15" max="15" width="0" hidden="1" customWidth="1"/>
    <col min="16" max="16" width="9.7265625" hidden="1" customWidth="1"/>
    <col min="17" max="28" width="0" hidden="1" customWidth="1"/>
  </cols>
  <sheetData>
    <row r="1" spans="1:26" ht="23.5" thickBot="1" x14ac:dyDescent="0.4">
      <c r="A1" s="1" t="s">
        <v>0</v>
      </c>
      <c r="B1" s="2" t="s">
        <v>1</v>
      </c>
      <c r="C1" s="3" t="s">
        <v>2</v>
      </c>
      <c r="D1" s="3"/>
      <c r="E1" s="3" t="s">
        <v>3</v>
      </c>
      <c r="F1" s="3"/>
      <c r="G1" s="3" t="s">
        <v>4</v>
      </c>
      <c r="H1" s="3"/>
      <c r="I1" s="3" t="s">
        <v>5</v>
      </c>
      <c r="J1" s="3"/>
      <c r="K1" s="3" t="s">
        <v>6</v>
      </c>
      <c r="L1" s="3"/>
      <c r="M1" s="4" t="s">
        <v>7</v>
      </c>
      <c r="N1" s="5"/>
    </row>
    <row r="2" spans="1:26" ht="15" thickBot="1" x14ac:dyDescent="0.4">
      <c r="A2" s="6"/>
      <c r="B2" s="7" t="s">
        <v>8</v>
      </c>
      <c r="C2" s="7" t="s">
        <v>9</v>
      </c>
      <c r="D2" s="7"/>
      <c r="E2" s="7" t="s">
        <v>10</v>
      </c>
      <c r="F2" s="7"/>
      <c r="G2" s="7" t="s">
        <v>11</v>
      </c>
      <c r="H2" s="7"/>
      <c r="I2" s="7" t="s">
        <v>12</v>
      </c>
      <c r="J2" s="7"/>
      <c r="K2" s="7" t="s">
        <v>13</v>
      </c>
      <c r="L2" s="7"/>
      <c r="M2" s="6" t="s">
        <v>14</v>
      </c>
      <c r="N2" s="8"/>
    </row>
    <row r="3" spans="1:26" ht="15" thickBot="1" x14ac:dyDescent="0.4">
      <c r="A3" s="9"/>
      <c r="C3" s="2" t="s">
        <v>15</v>
      </c>
      <c r="D3" s="2" t="s">
        <v>16</v>
      </c>
      <c r="E3" s="2" t="s">
        <v>15</v>
      </c>
      <c r="F3" s="2" t="s">
        <v>16</v>
      </c>
      <c r="G3" s="2" t="s">
        <v>15</v>
      </c>
      <c r="H3" s="2" t="s">
        <v>16</v>
      </c>
      <c r="I3" s="2" t="s">
        <v>15</v>
      </c>
      <c r="J3" s="2" t="s">
        <v>16</v>
      </c>
      <c r="K3" s="2" t="s">
        <v>15</v>
      </c>
      <c r="L3" s="2" t="s">
        <v>16</v>
      </c>
      <c r="M3" s="1" t="s">
        <v>15</v>
      </c>
      <c r="N3" s="2" t="s">
        <v>16</v>
      </c>
    </row>
    <row r="4" spans="1:26" ht="15" thickBot="1" x14ac:dyDescent="0.4">
      <c r="A4" s="10" t="s">
        <v>17</v>
      </c>
      <c r="B4" s="11" t="s">
        <v>18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5" thickBot="1" x14ac:dyDescent="0.4">
      <c r="A5" s="12" t="s">
        <v>19</v>
      </c>
      <c r="B5" s="13" t="s">
        <v>20</v>
      </c>
      <c r="C5" s="14">
        <f>ROUND(O5*1.02,2)</f>
        <v>75928.75</v>
      </c>
      <c r="D5" s="15">
        <f>ROUND(C5/2080,6)</f>
        <v>36.504207000000001</v>
      </c>
      <c r="E5" s="14">
        <f t="shared" ref="E5:E7" si="0">ROUND(Q5*1.02,2)</f>
        <v>78206.61</v>
      </c>
      <c r="F5" s="15">
        <f t="shared" ref="F5" si="1">ROUND(E5/2080,6)</f>
        <v>37.599331999999997</v>
      </c>
      <c r="G5" s="14">
        <f t="shared" ref="G5:G7" si="2">ROUND(S5*1.02,2)</f>
        <v>80552.81</v>
      </c>
      <c r="H5" s="15">
        <f t="shared" ref="H5" si="3">ROUND(G5/2080,6)</f>
        <v>38.727313000000002</v>
      </c>
      <c r="I5" s="14">
        <f t="shared" ref="I5:I7" si="4">ROUND(U5*1.02,2)</f>
        <v>82969.39</v>
      </c>
      <c r="J5" s="15">
        <f t="shared" ref="J5" si="5">ROUND(I5/2080,6)</f>
        <v>39.889130000000002</v>
      </c>
      <c r="K5" s="14">
        <f t="shared" ref="K5:K7" si="6">ROUND(W5*1.02,2)</f>
        <v>85458.48</v>
      </c>
      <c r="L5" s="15">
        <f t="shared" ref="L5" si="7">ROUND(K5/2080,6)</f>
        <v>41.085808</v>
      </c>
      <c r="M5" s="14">
        <f t="shared" ref="M5:M7" si="8">ROUND(Y5*1.02,2)</f>
        <v>88022.23</v>
      </c>
      <c r="N5" s="15">
        <f t="shared" ref="N5" si="9">ROUND(M5/2080,6)</f>
        <v>42.318379999999998</v>
      </c>
      <c r="O5" s="14">
        <v>74439.95</v>
      </c>
      <c r="P5" s="15">
        <v>35.788437999999999</v>
      </c>
      <c r="Q5" s="14">
        <v>76673.149999999994</v>
      </c>
      <c r="R5" s="15">
        <v>36.862090999999999</v>
      </c>
      <c r="S5" s="14">
        <v>78973.34</v>
      </c>
      <c r="T5" s="15">
        <v>37.967951999999997</v>
      </c>
      <c r="U5" s="14">
        <v>81342.539999999994</v>
      </c>
      <c r="V5" s="15">
        <v>39.106990000000003</v>
      </c>
      <c r="W5" s="14">
        <v>83782.820000000007</v>
      </c>
      <c r="X5" s="15">
        <v>40.280202000000003</v>
      </c>
      <c r="Y5" s="14">
        <v>86296.3</v>
      </c>
      <c r="Z5" s="15">
        <v>41.488605999999997</v>
      </c>
    </row>
    <row r="6" spans="1:26" ht="15" thickBot="1" x14ac:dyDescent="0.4">
      <c r="A6" s="12" t="s">
        <v>21</v>
      </c>
      <c r="B6" s="13" t="s">
        <v>22</v>
      </c>
      <c r="C6" s="14">
        <f t="shared" ref="C6:C7" si="10">ROUND(O6*1.02,2)</f>
        <v>77067.679999999993</v>
      </c>
      <c r="D6" s="15">
        <f t="shared" ref="D6:N7" si="11">ROUND(C6/2080,6)</f>
        <v>37.051769</v>
      </c>
      <c r="E6" s="14">
        <f t="shared" si="0"/>
        <v>79379.7</v>
      </c>
      <c r="F6" s="15">
        <f t="shared" si="11"/>
        <v>38.163316999999999</v>
      </c>
      <c r="G6" s="14">
        <f t="shared" si="2"/>
        <v>81761.100000000006</v>
      </c>
      <c r="H6" s="15">
        <f t="shared" si="11"/>
        <v>39.308221000000003</v>
      </c>
      <c r="I6" s="14">
        <f t="shared" si="4"/>
        <v>84213.93</v>
      </c>
      <c r="J6" s="15">
        <f t="shared" si="11"/>
        <v>40.487465999999998</v>
      </c>
      <c r="K6" s="14">
        <f t="shared" si="6"/>
        <v>86740.35</v>
      </c>
      <c r="L6" s="15">
        <f t="shared" si="11"/>
        <v>41.702091000000003</v>
      </c>
      <c r="M6" s="14">
        <f t="shared" si="8"/>
        <v>89342.55</v>
      </c>
      <c r="N6" s="15">
        <f t="shared" si="11"/>
        <v>42.953149000000003</v>
      </c>
      <c r="O6" s="14">
        <v>75556.55</v>
      </c>
      <c r="P6" s="15">
        <v>36.325263999999997</v>
      </c>
      <c r="Q6" s="14">
        <v>77823.240000000005</v>
      </c>
      <c r="R6" s="15">
        <v>37.415019000000001</v>
      </c>
      <c r="S6" s="14">
        <v>80157.94</v>
      </c>
      <c r="T6" s="15">
        <v>38.537470999999996</v>
      </c>
      <c r="U6" s="14">
        <v>82562.679999999993</v>
      </c>
      <c r="V6" s="15">
        <v>39.693595999999999</v>
      </c>
      <c r="W6" s="14">
        <v>85039.56</v>
      </c>
      <c r="X6" s="15">
        <v>40.884404000000004</v>
      </c>
      <c r="Y6" s="14">
        <v>87590.74</v>
      </c>
      <c r="Z6" s="15">
        <v>42.110933000000003</v>
      </c>
    </row>
    <row r="7" spans="1:26" ht="15" thickBot="1" x14ac:dyDescent="0.4">
      <c r="A7" s="12" t="s">
        <v>23</v>
      </c>
      <c r="B7" s="13" t="s">
        <v>24</v>
      </c>
      <c r="C7" s="14">
        <f t="shared" si="10"/>
        <v>78223.7</v>
      </c>
      <c r="D7" s="15">
        <f t="shared" si="11"/>
        <v>37.607548000000001</v>
      </c>
      <c r="E7" s="14">
        <f t="shared" si="0"/>
        <v>80570.41</v>
      </c>
      <c r="F7" s="15">
        <f t="shared" si="11"/>
        <v>38.735773999999999</v>
      </c>
      <c r="G7" s="14">
        <f t="shared" si="2"/>
        <v>82987.520000000004</v>
      </c>
      <c r="H7" s="15">
        <f t="shared" si="11"/>
        <v>39.897846000000001</v>
      </c>
      <c r="I7" s="14">
        <f t="shared" si="4"/>
        <v>85477.14</v>
      </c>
      <c r="J7" s="15">
        <f t="shared" si="11"/>
        <v>41.094779000000003</v>
      </c>
      <c r="K7" s="14">
        <f t="shared" si="6"/>
        <v>88041.45</v>
      </c>
      <c r="L7" s="15">
        <f t="shared" si="11"/>
        <v>42.327620000000003</v>
      </c>
      <c r="M7" s="14">
        <f t="shared" si="8"/>
        <v>90682.69</v>
      </c>
      <c r="N7" s="15">
        <f t="shared" si="11"/>
        <v>43.597447000000003</v>
      </c>
      <c r="O7" s="14">
        <v>76689.899999999994</v>
      </c>
      <c r="P7" s="15">
        <v>36.870144000000003</v>
      </c>
      <c r="Q7" s="14">
        <v>78990.600000000006</v>
      </c>
      <c r="R7" s="15">
        <v>37.97625</v>
      </c>
      <c r="S7" s="14">
        <v>81360.31</v>
      </c>
      <c r="T7" s="15">
        <v>39.115533999999997</v>
      </c>
      <c r="U7" s="14">
        <v>83801.119999999995</v>
      </c>
      <c r="V7" s="15">
        <v>40.289000000000001</v>
      </c>
      <c r="W7" s="14">
        <v>86315.15</v>
      </c>
      <c r="X7" s="15">
        <v>41.497667999999997</v>
      </c>
      <c r="Y7" s="14">
        <v>88904.6</v>
      </c>
      <c r="Z7" s="15">
        <v>42.742595999999999</v>
      </c>
    </row>
    <row r="8" spans="1:26" ht="16" thickBot="1" x14ac:dyDescent="0.4">
      <c r="A8" s="16"/>
      <c r="B8" s="17"/>
      <c r="C8" s="14"/>
      <c r="D8" s="15"/>
      <c r="E8" s="14"/>
      <c r="F8" s="15"/>
      <c r="G8" s="14"/>
      <c r="H8" s="15"/>
      <c r="I8" s="14"/>
      <c r="J8" s="15"/>
      <c r="K8" s="14"/>
      <c r="L8" s="15"/>
      <c r="M8" s="14"/>
      <c r="N8" s="15"/>
      <c r="O8" s="14"/>
      <c r="P8" s="15"/>
      <c r="Q8" s="14"/>
      <c r="R8" s="15"/>
      <c r="S8" s="14"/>
      <c r="T8" s="15"/>
      <c r="U8" s="14"/>
      <c r="V8" s="15"/>
      <c r="W8" s="14"/>
      <c r="X8" s="15"/>
      <c r="Y8" s="14"/>
      <c r="Z8" s="15"/>
    </row>
    <row r="9" spans="1:26" ht="16" thickBot="1" x14ac:dyDescent="0.4">
      <c r="A9" s="12" t="s">
        <v>25</v>
      </c>
      <c r="B9" s="17"/>
      <c r="C9" s="14"/>
      <c r="D9" s="15"/>
      <c r="E9" s="14"/>
      <c r="F9" s="15"/>
      <c r="G9" s="14"/>
      <c r="H9" s="15"/>
      <c r="I9" s="14"/>
      <c r="J9" s="15"/>
      <c r="K9" s="14"/>
      <c r="L9" s="15"/>
      <c r="M9" s="14"/>
      <c r="N9" s="15"/>
      <c r="O9" s="14"/>
      <c r="P9" s="15"/>
      <c r="Q9" s="14"/>
      <c r="R9" s="15"/>
      <c r="S9" s="14"/>
      <c r="T9" s="15"/>
      <c r="U9" s="14"/>
      <c r="V9" s="15"/>
      <c r="W9" s="14"/>
      <c r="X9" s="15"/>
      <c r="Y9" s="14"/>
      <c r="Z9" s="15"/>
    </row>
    <row r="10" spans="1:26" ht="15" thickBot="1" x14ac:dyDescent="0.4">
      <c r="A10" s="12" t="s">
        <v>19</v>
      </c>
      <c r="B10" s="13" t="s">
        <v>26</v>
      </c>
      <c r="C10" s="14">
        <f t="shared" ref="C10:C12" si="12">ROUND(O10*1.02,2)</f>
        <v>85040.19</v>
      </c>
      <c r="D10" s="15">
        <f t="shared" ref="D10:N12" si="13">ROUND(C10/2080,6)</f>
        <v>40.884706999999999</v>
      </c>
      <c r="E10" s="14">
        <f t="shared" ref="E10:E12" si="14">ROUND(Q10*1.02,2)</f>
        <v>87591.4</v>
      </c>
      <c r="F10" s="15">
        <f t="shared" si="13"/>
        <v>42.111249999999998</v>
      </c>
      <c r="G10" s="14">
        <f t="shared" ref="G10:G12" si="15">ROUND(S10*1.02,2)</f>
        <v>90219.15</v>
      </c>
      <c r="H10" s="15">
        <f t="shared" si="13"/>
        <v>43.374591000000002</v>
      </c>
      <c r="I10" s="14">
        <f t="shared" ref="I10:I12" si="16">ROUND(U10*1.02,2)</f>
        <v>92925.71</v>
      </c>
      <c r="J10" s="15">
        <f t="shared" si="13"/>
        <v>44.675821999999997</v>
      </c>
      <c r="K10" s="14">
        <f t="shared" ref="K10:K12" si="17">ROUND(W10*1.02,2)</f>
        <v>95713.5</v>
      </c>
      <c r="L10" s="15">
        <f t="shared" si="13"/>
        <v>46.016106000000001</v>
      </c>
      <c r="M10" s="14">
        <f t="shared" ref="M10:M12" si="18">ROUND(Y10*1.02,2)</f>
        <v>98584.89</v>
      </c>
      <c r="N10" s="15">
        <f t="shared" si="13"/>
        <v>47.396582000000002</v>
      </c>
      <c r="O10" s="14">
        <v>83372.740000000005</v>
      </c>
      <c r="P10" s="15">
        <v>40.083047999999998</v>
      </c>
      <c r="Q10" s="14">
        <v>85873.919999999998</v>
      </c>
      <c r="R10" s="15">
        <v>41.285538000000003</v>
      </c>
      <c r="S10" s="14">
        <v>88450.15</v>
      </c>
      <c r="T10" s="15">
        <v>42.524110999999998</v>
      </c>
      <c r="U10" s="14">
        <v>91103.64</v>
      </c>
      <c r="V10" s="15">
        <v>43.799827000000001</v>
      </c>
      <c r="W10" s="14">
        <v>93836.76</v>
      </c>
      <c r="X10" s="15">
        <v>45.113827000000001</v>
      </c>
      <c r="Y10" s="14">
        <v>96651.85</v>
      </c>
      <c r="Z10" s="15">
        <v>46.467236</v>
      </c>
    </row>
    <row r="11" spans="1:26" ht="15" thickBot="1" x14ac:dyDescent="0.4">
      <c r="A11" s="12" t="s">
        <v>21</v>
      </c>
      <c r="B11" s="13" t="s">
        <v>27</v>
      </c>
      <c r="C11" s="14">
        <f t="shared" si="12"/>
        <v>86315.8</v>
      </c>
      <c r="D11" s="15">
        <f t="shared" si="13"/>
        <v>41.497981000000003</v>
      </c>
      <c r="E11" s="14">
        <f t="shared" si="14"/>
        <v>88905.27</v>
      </c>
      <c r="F11" s="15">
        <f t="shared" si="13"/>
        <v>42.742918000000003</v>
      </c>
      <c r="G11" s="14">
        <f t="shared" si="15"/>
        <v>91572.44</v>
      </c>
      <c r="H11" s="15">
        <f t="shared" si="13"/>
        <v>44.025212000000003</v>
      </c>
      <c r="I11" s="14">
        <f t="shared" si="16"/>
        <v>94319.6</v>
      </c>
      <c r="J11" s="15">
        <f t="shared" si="13"/>
        <v>45.345962</v>
      </c>
      <c r="K11" s="14">
        <f t="shared" si="17"/>
        <v>97149.19</v>
      </c>
      <c r="L11" s="15">
        <f t="shared" si="13"/>
        <v>46.706341000000002</v>
      </c>
      <c r="M11" s="14">
        <f t="shared" si="18"/>
        <v>100063.66</v>
      </c>
      <c r="N11" s="15">
        <f t="shared" si="13"/>
        <v>48.107529</v>
      </c>
      <c r="O11" s="14">
        <v>84623.33</v>
      </c>
      <c r="P11" s="15">
        <v>40.684292999999997</v>
      </c>
      <c r="Q11" s="14">
        <v>87162.03</v>
      </c>
      <c r="R11" s="15">
        <v>41.904822000000003</v>
      </c>
      <c r="S11" s="14">
        <v>89776.9</v>
      </c>
      <c r="T11" s="15">
        <v>43.161971000000001</v>
      </c>
      <c r="U11" s="14">
        <v>92470.2</v>
      </c>
      <c r="V11" s="15">
        <v>44.456826999999997</v>
      </c>
      <c r="W11" s="14">
        <v>95244.3</v>
      </c>
      <c r="X11" s="15">
        <v>45.790528999999999</v>
      </c>
      <c r="Y11" s="14">
        <v>98101.63</v>
      </c>
      <c r="Z11" s="15">
        <v>47.164245000000001</v>
      </c>
    </row>
    <row r="12" spans="1:26" ht="15" thickBot="1" x14ac:dyDescent="0.4">
      <c r="A12" s="18" t="s">
        <v>23</v>
      </c>
      <c r="B12" s="19" t="s">
        <v>28</v>
      </c>
      <c r="C12" s="14">
        <f t="shared" si="12"/>
        <v>87610.53</v>
      </c>
      <c r="D12" s="15">
        <f t="shared" si="13"/>
        <v>42.120446999999999</v>
      </c>
      <c r="E12" s="14">
        <f t="shared" si="14"/>
        <v>90238.85</v>
      </c>
      <c r="F12" s="15">
        <f t="shared" si="13"/>
        <v>43.384062999999998</v>
      </c>
      <c r="G12" s="14">
        <f t="shared" si="15"/>
        <v>92946.01</v>
      </c>
      <c r="H12" s="15">
        <f t="shared" si="13"/>
        <v>44.685581999999997</v>
      </c>
      <c r="I12" s="14">
        <f t="shared" si="16"/>
        <v>95734.38</v>
      </c>
      <c r="J12" s="15">
        <f t="shared" si="13"/>
        <v>46.026144000000002</v>
      </c>
      <c r="K12" s="14">
        <f t="shared" si="17"/>
        <v>98606.42</v>
      </c>
      <c r="L12" s="15">
        <f t="shared" si="13"/>
        <v>47.406933000000002</v>
      </c>
      <c r="M12" s="14">
        <f t="shared" si="18"/>
        <v>101564.62</v>
      </c>
      <c r="N12" s="15">
        <f t="shared" si="13"/>
        <v>48.829143999999999</v>
      </c>
      <c r="O12" s="14">
        <v>85892.68</v>
      </c>
      <c r="P12" s="15">
        <v>41.294558000000002</v>
      </c>
      <c r="Q12" s="14">
        <v>88469.46</v>
      </c>
      <c r="R12" s="15">
        <v>42.533394000000001</v>
      </c>
      <c r="S12" s="14">
        <v>91123.54</v>
      </c>
      <c r="T12" s="15">
        <v>43.809393999999998</v>
      </c>
      <c r="U12" s="14">
        <v>93857.24</v>
      </c>
      <c r="V12" s="15">
        <v>45.123672999999997</v>
      </c>
      <c r="W12" s="14">
        <v>96672.960000000006</v>
      </c>
      <c r="X12" s="15">
        <v>46.477384999999998</v>
      </c>
      <c r="Y12" s="14">
        <v>99573.16</v>
      </c>
      <c r="Z12" s="15">
        <v>47.871712000000002</v>
      </c>
    </row>
    <row r="13" spans="1:26" x14ac:dyDescent="0.35">
      <c r="A13" s="20" t="s">
        <v>29</v>
      </c>
      <c r="B13" s="21"/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26" ht="15" thickBot="1" x14ac:dyDescent="0.4">
      <c r="A14" s="24" t="s">
        <v>35</v>
      </c>
      <c r="B14" s="25"/>
      <c r="C14" s="26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26" ht="15" thickBot="1" x14ac:dyDescent="0.4"/>
    <row r="16" spans="1:26" ht="15" thickBot="1" x14ac:dyDescent="0.4">
      <c r="A16" s="28" t="s">
        <v>30</v>
      </c>
      <c r="B16" s="29" t="s">
        <v>31</v>
      </c>
      <c r="C16" s="30" t="s">
        <v>32</v>
      </c>
      <c r="D16" s="31"/>
    </row>
    <row r="17" spans="1:3" ht="15" thickBot="1" x14ac:dyDescent="0.4">
      <c r="A17" s="32" t="s">
        <v>17</v>
      </c>
      <c r="B17" s="5" t="s">
        <v>33</v>
      </c>
      <c r="C17" s="33">
        <v>16</v>
      </c>
    </row>
    <row r="18" spans="1:3" ht="15" thickBot="1" x14ac:dyDescent="0.4">
      <c r="A18" s="34" t="s">
        <v>25</v>
      </c>
      <c r="B18" s="35" t="s">
        <v>34</v>
      </c>
      <c r="C18" s="36">
        <v>18</v>
      </c>
    </row>
  </sheetData>
  <pageMargins left="0.7" right="0.7" top="1.5" bottom="1" header="0.3" footer="0.3"/>
  <pageSetup paperSize="5" orientation="landscape" verticalDpi="90" r:id="rId1"/>
  <headerFooter>
    <oddHeader>&amp;CDNREC Regional and Chief Enforcement Officers 
Pay Table – FY’23 40 Hours</oddHeader>
    <oddFooter>&amp;L9.3.19&amp;R&amp;P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Gillis, Toni (OMB)</dc:creator>
  <cp:lastModifiedBy>Gillis, Toni (DHR)</cp:lastModifiedBy>
  <dcterms:created xsi:type="dcterms:W3CDTF">2021-05-13T17:37:19Z</dcterms:created>
  <dcterms:modified xsi:type="dcterms:W3CDTF">2022-05-21T01:37:25Z</dcterms:modified>
</cp:coreProperties>
</file>