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427"/>
  <workbookPr codeName="ThisWorkbook"/>
  <mc:AlternateContent xmlns:mc="http://schemas.openxmlformats.org/markup-compatibility/2006">
    <mc:Choice Requires="x15">
      <x15ac:absPath xmlns:x15ac="http://schemas.microsoft.com/office/spreadsheetml/2010/11/ac" url="G:\DCLR\BCC\CompShare\NCASG\Benefits Survey\2022 Benefits Survey\"/>
    </mc:Choice>
  </mc:AlternateContent>
  <xr:revisionPtr revIDLastSave="0" documentId="13_ncr:1_{6C9137DD-1789-4525-8D69-93BAC3247EEA}" xr6:coauthVersionLast="47" xr6:coauthVersionMax="47" xr10:uidLastSave="{00000000-0000-0000-0000-000000000000}"/>
  <bookViews>
    <workbookView xWindow="20370" yWindow="-120" windowWidth="29040" windowHeight="17640" tabRatio="852" activeTab="4" xr2:uid="{00000000-000D-0000-FFFF-FFFF00000000}"/>
  </bookViews>
  <sheets>
    <sheet name="Contacts and Index" sheetId="96" r:id="rId1"/>
    <sheet name="Summary of Changes" sheetId="109" r:id="rId2"/>
    <sheet name="Table 1" sheetId="104" r:id="rId3"/>
    <sheet name="Table 2" sheetId="58" r:id="rId4"/>
    <sheet name="Table 3" sheetId="89" r:id="rId5"/>
    <sheet name="Table 4" sheetId="56" r:id="rId6"/>
    <sheet name="Table 5" sheetId="92" r:id="rId7"/>
    <sheet name="Table 6" sheetId="108" r:id="rId8"/>
    <sheet name="Table 7" sheetId="107" r:id="rId9"/>
    <sheet name="Table 8" sheetId="62" r:id="rId10"/>
    <sheet name="Table 9" sheetId="61" r:id="rId11"/>
    <sheet name="Table 10" sheetId="60" r:id="rId12"/>
    <sheet name="Table 11" sheetId="59" r:id="rId13"/>
    <sheet name="Table 12" sheetId="70" r:id="rId14"/>
    <sheet name="Table 13" sheetId="71" r:id="rId15"/>
    <sheet name="Table 14" sheetId="72" r:id="rId16"/>
    <sheet name="Table 15" sheetId="73" r:id="rId17"/>
    <sheet name="Table 16" sheetId="74" r:id="rId18"/>
  </sheets>
  <definedNames>
    <definedName name="_xlnm.Print_Area" localSheetId="0">'Contacts and Index'!$A$18:$E$40</definedName>
    <definedName name="_xlnm.Print_Area" localSheetId="1">'Summary of Changes'!$A:$F</definedName>
    <definedName name="_xlnm.Print_Area" localSheetId="2">'Table 1'!$A$1:$J$10</definedName>
    <definedName name="_xlnm.Print_Area" localSheetId="11">'Table 10'!$A$1:$K$6</definedName>
    <definedName name="_xlnm.Print_Area" localSheetId="12">'Table 11'!$A$1:$D$5</definedName>
    <definedName name="_xlnm.Print_Area" localSheetId="13">'Table 12'!$A$1:$H$5</definedName>
    <definedName name="_xlnm.Print_Area" localSheetId="14">'Table 13'!$A$1:$J$6</definedName>
    <definedName name="_xlnm.Print_Area" localSheetId="15">'Table 14'!$A$1:$I$5</definedName>
    <definedName name="_xlnm.Print_Area" localSheetId="16">'Table 15'!$A$1:$E$5</definedName>
    <definedName name="_xlnm.Print_Area" localSheetId="17">'Table 16'!$A$1:$M$7</definedName>
    <definedName name="_xlnm.Print_Area" localSheetId="3">'Table 2'!$A$1:$T$68</definedName>
    <definedName name="_xlnm.Print_Area" localSheetId="4">'Table 3'!$A$1:$U$5</definedName>
    <definedName name="_xlnm.Print_Area" localSheetId="5">'Table 4'!$A$1:$L$4</definedName>
    <definedName name="_xlnm.Print_Area" localSheetId="6">'Table 5'!$A$1:$M$4</definedName>
    <definedName name="_xlnm.Print_Area" localSheetId="7">'Table 6'!$A$1:$AA$7</definedName>
    <definedName name="_xlnm.Print_Area" localSheetId="9">'Table 8'!$A$1:$E$5</definedName>
    <definedName name="_xlnm.Print_Area" localSheetId="10">'Table 9'!$A$1:$F$5</definedName>
    <definedName name="_xlnm.Print_Titles" localSheetId="1">'Summary of Changes'!$A:$A,'Summary of Changes'!$1:$3</definedName>
    <definedName name="_xlnm.Print_Titles" localSheetId="11">'Table 10'!$A:$A,'Table 10'!$1:$4</definedName>
    <definedName name="_xlnm.Print_Titles" localSheetId="12">'Table 11'!$A:$A,'Table 11'!$1:$4</definedName>
    <definedName name="_xlnm.Print_Titles" localSheetId="13">'Table 12'!$A:$A,'Table 12'!$1:$4</definedName>
    <definedName name="_xlnm.Print_Titles" localSheetId="14">'Table 13'!$A:$A,'Table 13'!$1:$5</definedName>
    <definedName name="_xlnm.Print_Titles" localSheetId="15">'Table 14'!$A:$A,'Table 14'!$1:$4</definedName>
    <definedName name="_xlnm.Print_Titles" localSheetId="16">'Table 15'!$A:$A,'Table 15'!$1:$3</definedName>
    <definedName name="_xlnm.Print_Titles" localSheetId="17">'Table 16'!$A:$A,'Table 16'!$1:$3</definedName>
    <definedName name="_xlnm.Print_Titles" localSheetId="3">'Table 2'!$A:$A,'Table 2'!$1:$4</definedName>
    <definedName name="_xlnm.Print_Titles" localSheetId="4">'Table 3'!$A:$A,'Table 3'!$1:$4</definedName>
    <definedName name="_xlnm.Print_Titles" localSheetId="5">'Table 4'!$A:$A,'Table 4'!$1:$3</definedName>
    <definedName name="_xlnm.Print_Titles" localSheetId="6">'Table 5'!$A:$A,'Table 5'!$1:$3</definedName>
    <definedName name="_xlnm.Print_Titles" localSheetId="7">'Table 6'!$A:$A,'Table 6'!$1:$6</definedName>
    <definedName name="_xlnm.Print_Titles" localSheetId="9">'Table 8'!$A:$A,'Table 8'!$1:$4</definedName>
    <definedName name="_xlnm.Print_Titles" localSheetId="10">'Table 9'!$A:$A,'Table 9'!$1:$4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Y8" i="108" l="1"/>
  <c r="AA8" i="108" s="1"/>
  <c r="U8" i="108"/>
  <c r="S8" i="108"/>
  <c r="T8" i="108" s="1"/>
  <c r="M8" i="108"/>
  <c r="O8" i="108" s="1"/>
  <c r="G8" i="108"/>
  <c r="H8" i="108" s="1"/>
  <c r="I8" i="108" l="1"/>
  <c r="N8" i="108"/>
  <c r="Z8" i="108"/>
  <c r="J6" i="104" l="1"/>
  <c r="H6" i="104"/>
  <c r="I6" i="104" s="1"/>
  <c r="G7" i="108" l="1"/>
  <c r="I7" i="108" s="1"/>
  <c r="H7" i="108"/>
  <c r="M7" i="108"/>
  <c r="O7" i="108" s="1"/>
  <c r="N7" i="108"/>
  <c r="S7" i="108"/>
  <c r="U7" i="108" s="1"/>
  <c r="Y7" i="108"/>
  <c r="Z7" i="108" s="1"/>
  <c r="G9" i="108"/>
  <c r="I9" i="108" s="1"/>
  <c r="H9" i="108"/>
  <c r="M9" i="108"/>
  <c r="N9" i="108"/>
  <c r="O9" i="108"/>
  <c r="S9" i="108"/>
  <c r="U9" i="108" s="1"/>
  <c r="T9" i="108"/>
  <c r="Y9" i="108"/>
  <c r="Z9" i="108" s="1"/>
  <c r="H5" i="104"/>
  <c r="J5" i="104"/>
  <c r="I5" i="104"/>
  <c r="T7" i="108" l="1"/>
  <c r="AA9" i="108"/>
  <c r="AA7" i="10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fathe</author>
    <author>pepr14917</author>
  </authors>
  <commentList>
    <comment ref="B3" authorId="0" shapeId="0" xr:uid="{00000000-0006-0000-0100-000001000000}">
      <text>
        <r>
          <rPr>
            <b/>
            <sz val="8"/>
            <color indexed="81"/>
            <rFont val="Tahoma"/>
            <family val="2"/>
          </rPr>
          <t>Full Time Work Week Hours – Indicate number of hours worked per week to be considered a full-time employee.</t>
        </r>
        <r>
          <rPr>
            <sz val="8"/>
            <color indexed="81"/>
            <rFont val="Tahoma"/>
            <family val="2"/>
          </rPr>
          <t xml:space="preserve">
</t>
        </r>
      </text>
    </comment>
    <comment ref="C3" authorId="0" shapeId="0" xr:uid="{00000000-0006-0000-0100-000002000000}">
      <text>
        <r>
          <rPr>
            <b/>
            <sz val="8"/>
            <color indexed="81"/>
            <rFont val="Tahoma"/>
            <family val="2"/>
          </rPr>
          <t>Paid Time for Lunch – Indicate with a “Y/N” if employees are given paid time off for a lunch period.</t>
        </r>
        <r>
          <rPr>
            <sz val="8"/>
            <color indexed="81"/>
            <rFont val="Tahoma"/>
            <family val="2"/>
          </rPr>
          <t xml:space="preserve">
</t>
        </r>
      </text>
    </comment>
    <comment ref="D3" authorId="1" shapeId="0" xr:uid="{00000000-0006-0000-0100-000003000000}">
      <text>
        <r>
          <rPr>
            <b/>
            <sz val="8"/>
            <color indexed="81"/>
            <rFont val="Tahoma"/>
            <family val="2"/>
          </rPr>
          <t xml:space="preserve">Paid Time for Rest Periods Each Day –  If employees are allowed paid time off for rest periods (breaks), indicate how many minutes are allowed per day.  If not allowed, respond with "none".
</t>
        </r>
      </text>
    </comment>
    <comment ref="E3" authorId="1" shapeId="0" xr:uid="{00000000-0006-0000-0100-000004000000}">
      <text>
        <r>
          <rPr>
            <b/>
            <sz val="8"/>
            <color indexed="81"/>
            <rFont val="Tahoma"/>
            <family val="2"/>
          </rPr>
          <t xml:space="preserve">Flex Time Allowed – Indicate with "Y/N" if flex time policies are available.
</t>
        </r>
      </text>
    </comment>
    <comment ref="F3" authorId="0" shapeId="0" xr:uid="{00000000-0006-0000-0100-000005000000}">
      <text>
        <r>
          <rPr>
            <b/>
            <sz val="8"/>
            <color indexed="81"/>
            <rFont val="Tahoma"/>
            <family val="2"/>
          </rPr>
          <t>Indicate with "Y/N" whether tele-work (telecommuting) is allowed for any employees.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fathe</author>
  </authors>
  <commentList>
    <comment ref="C4" authorId="0" shapeId="0" xr:uid="{00000000-0006-0000-0B00-000001000000}">
      <text>
        <r>
          <rPr>
            <b/>
            <sz val="8"/>
            <color indexed="81"/>
            <rFont val="Tahoma"/>
            <family val="2"/>
          </rPr>
          <t>Indicate whether the plan is a stand alone policy or part of another policy, such as life insurance.</t>
        </r>
      </text>
    </comment>
    <comment ref="D4" authorId="0" shapeId="0" xr:uid="{00000000-0006-0000-0B00-000002000000}">
      <text>
        <r>
          <rPr>
            <b/>
            <sz val="8"/>
            <color indexed="81"/>
            <rFont val="Tahoma"/>
            <family val="2"/>
          </rPr>
          <t>Indicate the share of the plan's premium cost that is paid by the employer.</t>
        </r>
        <r>
          <rPr>
            <sz val="8"/>
            <color indexed="81"/>
            <rFont val="Tahoma"/>
            <family val="2"/>
          </rPr>
          <t xml:space="preserve">
</t>
        </r>
      </text>
    </comment>
    <comment ref="E4" authorId="0" shapeId="0" xr:uid="{00000000-0006-0000-0B00-000003000000}">
      <text>
        <r>
          <rPr>
            <b/>
            <sz val="8"/>
            <color indexed="81"/>
            <rFont val="Tahoma"/>
            <family val="2"/>
          </rPr>
          <t>Indicate the share of the plan's premium cost that is paid by the employee.</t>
        </r>
        <r>
          <rPr>
            <sz val="8"/>
            <color indexed="81"/>
            <rFont val="Tahoma"/>
            <family val="2"/>
          </rPr>
          <t xml:space="preserve">
</t>
        </r>
      </text>
    </comment>
    <comment ref="F4" authorId="0" shapeId="0" xr:uid="{00000000-0006-0000-0B00-000004000000}">
      <text>
        <r>
          <rPr>
            <b/>
            <sz val="8"/>
            <color indexed="81"/>
            <rFont val="Tahoma"/>
            <family val="2"/>
          </rPr>
          <t>Enter the maximum benefit payable under the policy and the monthly premium.</t>
        </r>
        <r>
          <rPr>
            <sz val="8"/>
            <color indexed="81"/>
            <rFont val="Tahoma"/>
            <family val="2"/>
          </rPr>
          <t xml:space="preserve">
</t>
        </r>
      </text>
    </comment>
    <comment ref="H4" authorId="0" shapeId="0" xr:uid="{00000000-0006-0000-0B00-000005000000}">
      <text>
        <r>
          <rPr>
            <b/>
            <sz val="8"/>
            <color indexed="81"/>
            <rFont val="Tahoma"/>
            <family val="2"/>
          </rPr>
          <t>Indicate whether the plan is a stand alone policy or part of another policy, such as life insurance.</t>
        </r>
      </text>
    </comment>
    <comment ref="I4" authorId="0" shapeId="0" xr:uid="{00000000-0006-0000-0B00-000006000000}">
      <text>
        <r>
          <rPr>
            <b/>
            <sz val="8"/>
            <color indexed="81"/>
            <rFont val="Tahoma"/>
            <family val="2"/>
          </rPr>
          <t>Indicate the share of the plan's premium cost that is paid by the employer.</t>
        </r>
        <r>
          <rPr>
            <sz val="8"/>
            <color indexed="81"/>
            <rFont val="Tahoma"/>
            <family val="2"/>
          </rPr>
          <t xml:space="preserve">
</t>
        </r>
      </text>
    </comment>
    <comment ref="J4" authorId="0" shapeId="0" xr:uid="{00000000-0006-0000-0B00-000007000000}">
      <text>
        <r>
          <rPr>
            <b/>
            <sz val="8"/>
            <color indexed="81"/>
            <rFont val="Tahoma"/>
            <family val="2"/>
          </rPr>
          <t>Indicate the share of the plan's premium cost that is paid by the employee.</t>
        </r>
        <r>
          <rPr>
            <sz val="8"/>
            <color indexed="81"/>
            <rFont val="Tahoma"/>
            <family val="2"/>
          </rPr>
          <t xml:space="preserve">
</t>
        </r>
      </text>
    </comment>
    <comment ref="K4" authorId="0" shapeId="0" xr:uid="{00000000-0006-0000-0B00-000008000000}">
      <text>
        <r>
          <rPr>
            <b/>
            <sz val="8"/>
            <color indexed="81"/>
            <rFont val="Tahoma"/>
            <family val="2"/>
          </rPr>
          <t>Enter the maximum benefit payable under the policy and the monthly premium.</t>
        </r>
        <r>
          <rPr>
            <sz val="8"/>
            <color indexed="81"/>
            <rFont val="Tahoma"/>
            <family val="2"/>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fathe</author>
  </authors>
  <commentList>
    <comment ref="B4" authorId="0" shapeId="0" xr:uid="{00000000-0006-0000-0C00-000001000000}">
      <text>
        <r>
          <rPr>
            <b/>
            <sz val="8"/>
            <color indexed="81"/>
            <rFont val="Tahoma"/>
            <family val="2"/>
          </rPr>
          <t>Indicate whether employees may enroll in a LTC insurance plan offered by the state.</t>
        </r>
      </text>
    </comment>
    <comment ref="C4" authorId="0" shapeId="0" xr:uid="{00000000-0006-0000-0C00-000002000000}">
      <text>
        <r>
          <rPr>
            <b/>
            <sz val="8"/>
            <color indexed="81"/>
            <rFont val="Tahoma"/>
            <family val="2"/>
          </rPr>
          <t>Indicate whether the plan is a stand alone policy or part of another policy, such as life or disability insurance.</t>
        </r>
        <r>
          <rPr>
            <sz val="8"/>
            <color indexed="81"/>
            <rFont val="Tahoma"/>
            <family val="2"/>
          </rPr>
          <t xml:space="preserve">
</t>
        </r>
      </text>
    </comment>
    <comment ref="D4" authorId="0" shapeId="0" xr:uid="{00000000-0006-0000-0C00-000003000000}">
      <text>
        <r>
          <rPr>
            <b/>
            <sz val="8"/>
            <color indexed="81"/>
            <rFont val="Tahoma"/>
            <family val="2"/>
          </rPr>
          <t>Indicate with "Y/N" whether the employer contributes to the cost of the LTC premium.</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pepr14917</author>
    <author>fathe</author>
  </authors>
  <commentList>
    <comment ref="C3" authorId="0" shapeId="0" xr:uid="{00000000-0006-0000-0D00-000001000000}">
      <text>
        <r>
          <rPr>
            <b/>
            <sz val="8"/>
            <color indexed="81"/>
            <rFont val="Tahoma"/>
            <family val="2"/>
          </rPr>
          <t xml:space="preserve">State Provided Wellness Program – Indicate with "Y/ N"  if employees are offered a Wellness Program and if covered dependents may use the program. 
</t>
        </r>
      </text>
    </comment>
    <comment ref="F3" authorId="1" shapeId="0" xr:uid="{00000000-0006-0000-0D00-000002000000}">
      <text>
        <r>
          <rPr>
            <b/>
            <sz val="8"/>
            <color indexed="81"/>
            <rFont val="Tahoma"/>
            <family val="2"/>
          </rPr>
          <t>A Flexible Spending Account (FSA) is an account into which an employee makes pre-tax contributions and then can be reimbursed from the FSA for allowable expenses.  Indicate with "Y/N" whether your state provides a FSA benefit to its employees for the various categories.</t>
        </r>
        <r>
          <rPr>
            <sz val="8"/>
            <color indexed="81"/>
            <rFont val="Tahoma"/>
            <family val="2"/>
          </rPr>
          <t xml:space="preserve">
</t>
        </r>
      </text>
    </comment>
    <comment ref="B4" authorId="0" shapeId="0" xr:uid="{00000000-0006-0000-0D00-000003000000}">
      <text>
        <r>
          <rPr>
            <b/>
            <sz val="8"/>
            <color indexed="81"/>
            <rFont val="Tahoma"/>
            <family val="2"/>
          </rPr>
          <t>State Provided Employee Assistance Program – Indicate with " Y/ N" if the state provides an employee assistance program.  This may include counseling or referrals for situations such as drug or alcohol problems or grief counseling.</t>
        </r>
      </text>
    </comment>
    <comment ref="E4" authorId="0" shapeId="0" xr:uid="{00000000-0006-0000-0D00-000004000000}">
      <text>
        <r>
          <rPr>
            <b/>
            <sz val="8"/>
            <color indexed="81"/>
            <rFont val="Tahoma"/>
            <family val="2"/>
          </rPr>
          <t xml:space="preserve">This may include health screenings, smoking cessation, flu shots, wellness publications, weight control, health classes, stress management, CPR classes, and fitness center discounts.
</t>
        </r>
      </text>
    </comment>
    <comment ref="F4" authorId="1" shapeId="0" xr:uid="{00000000-0006-0000-0D00-000005000000}">
      <text>
        <r>
          <rPr>
            <b/>
            <sz val="8"/>
            <color indexed="81"/>
            <rFont val="Tahoma"/>
            <family val="2"/>
          </rPr>
          <t>Reimbursements for medical care generally include prescriptions drugs and may include dental and vision care products and services.</t>
        </r>
      </text>
    </comment>
    <comment ref="G4" authorId="1" shapeId="0" xr:uid="{00000000-0006-0000-0D00-000006000000}">
      <text>
        <r>
          <rPr>
            <b/>
            <sz val="8"/>
            <color indexed="81"/>
            <rFont val="Tahoma"/>
            <family val="2"/>
          </rPr>
          <t>Reimbursement for dependent care are generally allowed for care required for children up to age 12 (while parents are working), but may be allowed for expenses  related to care for children up to 19 if child has special needs.</t>
        </r>
        <r>
          <rPr>
            <sz val="8"/>
            <color indexed="81"/>
            <rFont val="Tahoma"/>
            <family val="2"/>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pepr14917</author>
    <author>fathe</author>
  </authors>
  <commentList>
    <comment ref="A1" authorId="0" shapeId="0" xr:uid="{00000000-0006-0000-0E00-000001000000}">
      <text>
        <r>
          <rPr>
            <b/>
            <sz val="11"/>
            <color indexed="10"/>
            <rFont val="Tahoma"/>
            <family val="2"/>
          </rPr>
          <t>If premiums are age graded,  list the premium for an employee, age 45 and spouse, age 45.</t>
        </r>
        <r>
          <rPr>
            <sz val="8"/>
            <color indexed="81"/>
            <rFont val="Tahoma"/>
            <family val="2"/>
          </rPr>
          <t xml:space="preserve">
</t>
        </r>
      </text>
    </comment>
    <comment ref="C4" authorId="0" shapeId="0" xr:uid="{00000000-0006-0000-0E00-000002000000}">
      <text>
        <r>
          <rPr>
            <b/>
            <sz val="10"/>
            <color indexed="81"/>
            <rFont val="Tahoma"/>
            <family val="2"/>
          </rPr>
          <t xml:space="preserve">Employer Cost per $1000 – List the cost to the employer for each category (employee only, spouse, and dependent) per $1,000 of coverage. </t>
        </r>
        <r>
          <rPr>
            <b/>
            <sz val="8"/>
            <color indexed="81"/>
            <rFont val="Tahoma"/>
            <family val="2"/>
          </rPr>
          <t xml:space="preserve"> 
</t>
        </r>
      </text>
    </comment>
    <comment ref="G4" authorId="0" shapeId="0" xr:uid="{00000000-0006-0000-0E00-000003000000}">
      <text>
        <r>
          <rPr>
            <b/>
            <sz val="10"/>
            <color indexed="81"/>
            <rFont val="Tahoma"/>
            <family val="2"/>
          </rPr>
          <t>Employee Cost per $1000 – List the cost to the employee for each category per $1,000 of coverage.</t>
        </r>
        <r>
          <rPr>
            <b/>
            <sz val="8"/>
            <color indexed="81"/>
            <rFont val="Tahoma"/>
            <family val="2"/>
          </rPr>
          <t xml:space="preserve">
</t>
        </r>
      </text>
    </comment>
    <comment ref="C5" authorId="1" shapeId="0" xr:uid="{00000000-0006-0000-0E00-000004000000}">
      <text>
        <r>
          <rPr>
            <b/>
            <sz val="10"/>
            <color indexed="81"/>
            <rFont val="Tahoma"/>
            <family val="2"/>
          </rPr>
          <t>Cost to employer for every $1000 of coverage for employee-only.</t>
        </r>
      </text>
    </comment>
    <comment ref="D5" authorId="1" shapeId="0" xr:uid="{00000000-0006-0000-0E00-000005000000}">
      <text>
        <r>
          <rPr>
            <b/>
            <sz val="10"/>
            <color indexed="81"/>
            <rFont val="Tahoma"/>
            <family val="2"/>
          </rPr>
          <t>ADDITIONAL Cost to employer for every $1000 of coverage for employee + Spouse.</t>
        </r>
        <r>
          <rPr>
            <sz val="8"/>
            <color indexed="81"/>
            <rFont val="Tahoma"/>
            <family val="2"/>
          </rPr>
          <t xml:space="preserve">
</t>
        </r>
      </text>
    </comment>
    <comment ref="E5" authorId="1" shapeId="0" xr:uid="{00000000-0006-0000-0E00-000006000000}">
      <text>
        <r>
          <rPr>
            <b/>
            <sz val="10"/>
            <color indexed="81"/>
            <rFont val="Tahoma"/>
            <family val="2"/>
          </rPr>
          <t>ADDITIONAL Cost to employer for every $1000 of coverage for employee + Spouse.</t>
        </r>
        <r>
          <rPr>
            <sz val="8"/>
            <color indexed="81"/>
            <rFont val="Tahoma"/>
            <family val="2"/>
          </rPr>
          <t xml:space="preserve">
</t>
        </r>
      </text>
    </comment>
    <comment ref="G5" authorId="1" shapeId="0" xr:uid="{00000000-0006-0000-0E00-000007000000}">
      <text>
        <r>
          <rPr>
            <b/>
            <sz val="11"/>
            <color indexed="81"/>
            <rFont val="Tahoma"/>
            <family val="2"/>
          </rPr>
          <t>Cost to employee for every $1000 of coverage for employee-only.</t>
        </r>
      </text>
    </comment>
    <comment ref="H5" authorId="1" shapeId="0" xr:uid="{00000000-0006-0000-0E00-000008000000}">
      <text>
        <r>
          <rPr>
            <b/>
            <sz val="11"/>
            <color indexed="81"/>
            <rFont val="Tahoma"/>
            <family val="2"/>
          </rPr>
          <t>ADDITIONAL Cost to employee for every $1000 of coverage for employee + Spouse.</t>
        </r>
        <r>
          <rPr>
            <sz val="8"/>
            <color indexed="81"/>
            <rFont val="Tahoma"/>
            <family val="2"/>
          </rPr>
          <t xml:space="preserve">
</t>
        </r>
      </text>
    </comment>
    <comment ref="I5" authorId="1" shapeId="0" xr:uid="{00000000-0006-0000-0E00-000009000000}">
      <text>
        <r>
          <rPr>
            <b/>
            <sz val="9"/>
            <color indexed="81"/>
            <rFont val="Tahoma"/>
            <family val="2"/>
          </rPr>
          <t>ADDITIONAL Cost to employee for every $1000 of coverage for employee + Spouse.</t>
        </r>
        <r>
          <rPr>
            <sz val="8"/>
            <color indexed="81"/>
            <rFont val="Tahoma"/>
            <family val="2"/>
          </rPr>
          <t xml:space="preserve">
</t>
        </r>
      </text>
    </comment>
    <comment ref="J5" authorId="1" shapeId="0" xr:uid="{00000000-0006-0000-0E00-00000A000000}">
      <text>
        <r>
          <rPr>
            <b/>
            <sz val="10"/>
            <color indexed="81"/>
            <rFont val="Tahoma"/>
            <family val="2"/>
          </rPr>
          <t>Indicate with "Y/N" whether the life insurance plan is age-graded.</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pepr14917</author>
    <author>fathe</author>
  </authors>
  <commentList>
    <comment ref="B4" authorId="0" shapeId="0" xr:uid="{00000000-0006-0000-0F00-000001000000}">
      <text>
        <r>
          <rPr>
            <b/>
            <sz val="10"/>
            <color indexed="81"/>
            <rFont val="Tahoma"/>
            <family val="2"/>
          </rPr>
          <t xml:space="preserve">Employer Paid Contribution - List the percentage of salary the </t>
        </r>
        <r>
          <rPr>
            <b/>
            <sz val="10"/>
            <color indexed="10"/>
            <rFont val="Tahoma"/>
            <family val="2"/>
          </rPr>
          <t>employer (state)</t>
        </r>
        <r>
          <rPr>
            <b/>
            <sz val="10"/>
            <color indexed="81"/>
            <rFont val="Tahoma"/>
            <family val="2"/>
          </rPr>
          <t xml:space="preserve"> contributes toward a retirement plan.</t>
        </r>
        <r>
          <rPr>
            <b/>
            <sz val="8"/>
            <color indexed="81"/>
            <rFont val="Tahoma"/>
            <family val="2"/>
          </rPr>
          <t xml:space="preserve">
</t>
        </r>
      </text>
    </comment>
    <comment ref="C4" authorId="0" shapeId="0" xr:uid="{00000000-0006-0000-0F00-000002000000}">
      <text>
        <r>
          <rPr>
            <b/>
            <sz val="10"/>
            <color indexed="81"/>
            <rFont val="Tahoma"/>
            <family val="2"/>
          </rPr>
          <t xml:space="preserve">Employee Paid Contribution - List the percentage of salary the </t>
        </r>
        <r>
          <rPr>
            <b/>
            <sz val="10"/>
            <color indexed="10"/>
            <rFont val="Tahoma"/>
            <family val="2"/>
          </rPr>
          <t>employee</t>
        </r>
        <r>
          <rPr>
            <b/>
            <sz val="10"/>
            <color indexed="81"/>
            <rFont val="Tahoma"/>
            <family val="2"/>
          </rPr>
          <t xml:space="preserve"> contributes toward a retirement plan.</t>
        </r>
        <r>
          <rPr>
            <b/>
            <sz val="8"/>
            <color indexed="81"/>
            <rFont val="Tahoma"/>
            <family val="2"/>
          </rPr>
          <t xml:space="preserve">
</t>
        </r>
      </text>
    </comment>
    <comment ref="D4" authorId="0" shapeId="0" xr:uid="{00000000-0006-0000-0F00-000003000000}">
      <text>
        <r>
          <rPr>
            <b/>
            <sz val="10"/>
            <color indexed="81"/>
            <rFont val="Tahoma"/>
            <family val="2"/>
          </rPr>
          <t>Full Vesting – List the number of years an employee must work before contributions are vested.   Vested means having the right to an annuity payable at normal retirement age even if the employee terminates employment before normal retirement age.</t>
        </r>
        <r>
          <rPr>
            <b/>
            <sz val="8"/>
            <color indexed="81"/>
            <rFont val="Tahoma"/>
            <family val="2"/>
          </rPr>
          <t xml:space="preserve">
</t>
        </r>
      </text>
    </comment>
    <comment ref="E4" authorId="0" shapeId="0" xr:uid="{00000000-0006-0000-0F00-000004000000}">
      <text>
        <r>
          <rPr>
            <b/>
            <sz val="10"/>
            <color indexed="81"/>
            <rFont val="Tahoma"/>
            <family val="2"/>
          </rPr>
          <t>Minimum Age – List the minimum age to be eligible for full benefits.</t>
        </r>
        <r>
          <rPr>
            <b/>
            <sz val="8"/>
            <color indexed="81"/>
            <rFont val="Tahoma"/>
            <family val="2"/>
          </rPr>
          <t xml:space="preserve">
</t>
        </r>
      </text>
    </comment>
    <comment ref="F4" authorId="0" shapeId="0" xr:uid="{00000000-0006-0000-0F00-000005000000}">
      <text>
        <r>
          <rPr>
            <b/>
            <sz val="8"/>
            <color indexed="81"/>
            <rFont val="Tahoma"/>
            <family val="2"/>
          </rPr>
          <t xml:space="preserve">Minimum Years of Service – List the minimum years of service a person must have to collect full benefits.  
</t>
        </r>
      </text>
    </comment>
    <comment ref="G4" authorId="0" shapeId="0" xr:uid="{00000000-0006-0000-0F00-000006000000}">
      <text>
        <r>
          <rPr>
            <b/>
            <sz val="10"/>
            <color indexed="81"/>
            <rFont val="Tahoma"/>
            <family val="2"/>
          </rPr>
          <t xml:space="preserve">Rule – If age and years of service must be combined for eligibility for </t>
        </r>
        <r>
          <rPr>
            <b/>
            <sz val="10"/>
            <color indexed="10"/>
            <rFont val="Tahoma"/>
            <family val="2"/>
          </rPr>
          <t>full benefits</t>
        </r>
        <r>
          <rPr>
            <b/>
            <sz val="10"/>
            <color indexed="81"/>
            <rFont val="Tahoma"/>
            <family val="2"/>
          </rPr>
          <t>, list the rule.  Example:  Rule of 85 with minimum age of 55.  Rule of 90 with no minimum age.</t>
        </r>
        <r>
          <rPr>
            <b/>
            <sz val="8"/>
            <color indexed="81"/>
            <rFont val="Tahoma"/>
            <family val="2"/>
          </rPr>
          <t xml:space="preserve">
</t>
        </r>
      </text>
    </comment>
    <comment ref="H4" authorId="1" shapeId="0" xr:uid="{00000000-0006-0000-0F00-000007000000}">
      <text>
        <r>
          <rPr>
            <b/>
            <sz val="11"/>
            <color indexed="81"/>
            <rFont val="Tahoma"/>
            <family val="2"/>
          </rPr>
          <t>Pension Benefits Formula – Report the formula for determining the final average benefit for defined benefit plans.</t>
        </r>
      </text>
    </comment>
    <comment ref="I4" authorId="1" shapeId="0" xr:uid="{00000000-0006-0000-0F00-000008000000}">
      <text>
        <r>
          <rPr>
            <b/>
            <sz val="10"/>
            <color indexed="81"/>
            <rFont val="Tahoma"/>
            <family val="2"/>
          </rPr>
          <t>Social Security – Indicate “yes” or “no” to the question “Has the state opted out of the social security program?”</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pepr14917</author>
  </authors>
  <commentList>
    <comment ref="B3" authorId="0" shapeId="0" xr:uid="{00000000-0006-0000-1000-000001000000}">
      <text>
        <r>
          <rPr>
            <b/>
            <sz val="8"/>
            <color indexed="81"/>
            <rFont val="Tahoma"/>
            <family val="2"/>
          </rPr>
          <t xml:space="preserve">Defined Benefit Plan – Enter an “X” if your pension plan is a defined benefit plan.  A defined benefit plan is a pension plan that specifies the benefits, or the methods of determining the benefits.  Contributions are determined actuarially on the basis of the benefits expected to become payable. 
</t>
        </r>
      </text>
    </comment>
    <comment ref="C3" authorId="0" shapeId="0" xr:uid="{00000000-0006-0000-1000-000002000000}">
      <text>
        <r>
          <rPr>
            <b/>
            <sz val="8"/>
            <color indexed="81"/>
            <rFont val="Tahoma"/>
            <family val="2"/>
          </rPr>
          <t xml:space="preserve">Defined Contribution Plan – Enter an “X” if your pension plan is a defined contribution plan.  A defined contribution plan is an individual account pension plan in which the contributions are specified by a formula.  The benefits are whatever the amount accumulated in participant’s account will buy.
</t>
        </r>
      </text>
    </comment>
    <comment ref="D3" authorId="0" shapeId="0" xr:uid="{00000000-0006-0000-1000-000003000000}">
      <text>
        <r>
          <rPr>
            <b/>
            <sz val="8"/>
            <color indexed="81"/>
            <rFont val="Tahoma"/>
            <family val="2"/>
          </rPr>
          <t xml:space="preserve">457 Deferred Compensation Plan – Indicate if a tax deferred compensation plan or salary reduction plan is available </t>
        </r>
        <r>
          <rPr>
            <b/>
            <sz val="8"/>
            <color indexed="10"/>
            <rFont val="Tahoma"/>
            <family val="2"/>
          </rPr>
          <t>and if the employer matches employee contributions</t>
        </r>
        <r>
          <rPr>
            <b/>
            <sz val="8"/>
            <color indexed="81"/>
            <rFont val="Tahoma"/>
            <family val="2"/>
          </rPr>
          <t xml:space="preserve"> or contributes to plan.  457 contribution plans generally do not allow employees to roll investments into other IRA options upon leaving employment.
</t>
        </r>
      </text>
    </comment>
    <comment ref="E3" authorId="0" shapeId="0" xr:uid="{00000000-0006-0000-1000-000004000000}">
      <text>
        <r>
          <rPr>
            <b/>
            <sz val="8"/>
            <color indexed="81"/>
            <rFont val="Tahoma"/>
            <family val="2"/>
          </rPr>
          <t xml:space="preserve">Indicate whether a 403(b) or 401(k) Plan is available to employees.  403(b) or 401 (k) plans are a defined-contribution plan that enables employees to make pretax contributions through salary reduction agreements within the format of a cash or defined plan.  If the employer does offer such a plan, also </t>
        </r>
        <r>
          <rPr>
            <b/>
            <sz val="8"/>
            <color indexed="10"/>
            <rFont val="Tahoma"/>
            <family val="2"/>
          </rPr>
          <t>indicate the amount the employer matches or contributes</t>
        </r>
        <r>
          <rPr>
            <b/>
            <sz val="8"/>
            <color indexed="81"/>
            <rFont val="Tahoma"/>
            <family val="2"/>
          </rPr>
          <t xml:space="preserve"> to the plan.  401(k) and 403(b) plans allow employees to roll investments into other IRA options upon leaving employment.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fathe</author>
    <author>pepr14917</author>
  </authors>
  <commentList>
    <comment ref="B3" authorId="0" shapeId="0" xr:uid="{00000000-0006-0000-1100-000001000000}">
      <text>
        <r>
          <rPr>
            <b/>
            <sz val="8"/>
            <color indexed="81"/>
            <rFont val="Tahoma"/>
            <family val="2"/>
          </rPr>
          <t>Full Time Work Week Hours – Indicate number of hours worked per week to be considered a full-time employee.</t>
        </r>
        <r>
          <rPr>
            <sz val="8"/>
            <color indexed="81"/>
            <rFont val="Tahoma"/>
            <family val="2"/>
          </rPr>
          <t xml:space="preserve">
</t>
        </r>
      </text>
    </comment>
    <comment ref="C3" authorId="0" shapeId="0" xr:uid="{00000000-0006-0000-1100-000002000000}">
      <text>
        <r>
          <rPr>
            <b/>
            <sz val="8"/>
            <color indexed="81"/>
            <rFont val="Tahoma"/>
            <family val="2"/>
          </rPr>
          <t>Paid Time for Lunch – Indicate with a “Y/N” if employees are given paid time off for a lunch period.</t>
        </r>
        <r>
          <rPr>
            <sz val="8"/>
            <color indexed="81"/>
            <rFont val="Tahoma"/>
            <family val="2"/>
          </rPr>
          <t xml:space="preserve">
</t>
        </r>
      </text>
    </comment>
    <comment ref="D3" authorId="1" shapeId="0" xr:uid="{00000000-0006-0000-1100-000003000000}">
      <text>
        <r>
          <rPr>
            <b/>
            <sz val="8"/>
            <color indexed="81"/>
            <rFont val="Tahoma"/>
            <family val="2"/>
          </rPr>
          <t xml:space="preserve">Paid Time for Rest Periods Each Day –  If employees are allowed paid time off for rest periods (breaks), indicate how many minutes are allowed per day.  If not allowed, respond with "none".
</t>
        </r>
      </text>
    </comment>
    <comment ref="E3" authorId="1" shapeId="0" xr:uid="{00000000-0006-0000-1100-000004000000}">
      <text>
        <r>
          <rPr>
            <b/>
            <sz val="8"/>
            <color indexed="81"/>
            <rFont val="Tahoma"/>
            <family val="2"/>
          </rPr>
          <t xml:space="preserve">Flex Time Allowed – Indicate with "Y/N" if flex time policies are available.
</t>
        </r>
      </text>
    </comment>
    <comment ref="F3" authorId="0" shapeId="0" xr:uid="{00000000-0006-0000-1100-000005000000}">
      <text>
        <r>
          <rPr>
            <b/>
            <sz val="8"/>
            <color indexed="81"/>
            <rFont val="Tahoma"/>
            <family val="2"/>
          </rPr>
          <t>Indicate with "Y/N" whether tele-work (telecommuting) is allowed for any employees.</t>
        </r>
      </text>
    </comment>
    <comment ref="G3" authorId="1" shapeId="0" xr:uid="{00000000-0006-0000-1100-000006000000}">
      <text>
        <r>
          <rPr>
            <b/>
            <sz val="8"/>
            <color indexed="81"/>
            <rFont val="Tahoma"/>
            <family val="2"/>
          </rPr>
          <t xml:space="preserve">Mileage Cents Per Mile  - Indicate the cents per mile employees receive while driving their personal vehicle for work purposes if no state vehicle is available.
</t>
        </r>
      </text>
    </comment>
    <comment ref="H3" authorId="0" shapeId="0" xr:uid="{00000000-0006-0000-1100-000007000000}">
      <text>
        <r>
          <rPr>
            <b/>
            <sz val="8"/>
            <color indexed="81"/>
            <rFont val="Tahoma"/>
            <family val="2"/>
          </rPr>
          <t xml:space="preserve">Per Diem Meals  - Indicate amount received for in-state meals. </t>
        </r>
      </text>
    </comment>
    <comment ref="I3" authorId="1" shapeId="0" xr:uid="{00000000-0006-0000-1100-000008000000}">
      <text>
        <r>
          <rPr>
            <b/>
            <sz val="8"/>
            <color indexed="81"/>
            <rFont val="Tahoma"/>
            <family val="2"/>
          </rPr>
          <t xml:space="preserve">Per Diem Lodging  - Indicate amount received for in-state lodging. 
</t>
        </r>
      </text>
    </comment>
    <comment ref="J3" authorId="1" shapeId="0" xr:uid="{00000000-0006-0000-1100-000009000000}">
      <text>
        <r>
          <rPr>
            <b/>
            <sz val="8"/>
            <color indexed="81"/>
            <rFont val="Tahoma"/>
            <family val="2"/>
          </rPr>
          <t>Highest State Garage Parking Fee (monthly, employee paid) – Enter the amount paid by the employee for garage parking fees (employee only parking facilities/spaces).  If employee parking facilities/spaces are available but there is no charge to the employee, enter “$0”.  If employee parking facilities/spaces are not offered, leave blank.</t>
        </r>
      </text>
    </comment>
    <comment ref="K3" authorId="1" shapeId="0" xr:uid="{00000000-0006-0000-1100-00000A000000}">
      <text>
        <r>
          <rPr>
            <b/>
            <sz val="8"/>
            <color indexed="81"/>
            <rFont val="Tahoma"/>
            <family val="2"/>
          </rPr>
          <t xml:space="preserve">Severance Pay – Indicate with "Y/N" if the employer offers a severance pay package.  This would exclude pay out of accumulated vacation/personal/sick leave time, or any one-time retirement "incentive" payments. 
</t>
        </r>
      </text>
    </comment>
    <comment ref="L3" authorId="1" shapeId="0" xr:uid="{00000000-0006-0000-1100-00000B000000}">
      <text>
        <r>
          <rPr>
            <b/>
            <sz val="8"/>
            <color indexed="81"/>
            <rFont val="Tahoma"/>
            <family val="2"/>
          </rPr>
          <t xml:space="preserve">Severance Pay – Indicate with "Y/N" if the employer offers educational assistance to employees.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pepr14917</author>
  </authors>
  <commentList>
    <comment ref="A1" authorId="0" shapeId="0" xr:uid="{00000000-0006-0000-0200-000001000000}">
      <text>
        <r>
          <rPr>
            <b/>
            <sz val="8"/>
            <color indexed="81"/>
            <rFont val="Tahoma"/>
            <family val="2"/>
          </rPr>
          <t xml:space="preserve">For all data in this table, report numbers of employees, not FTE or positions.
</t>
        </r>
      </text>
    </comment>
    <comment ref="B4" authorId="0" shapeId="0" xr:uid="{00000000-0006-0000-0200-000002000000}">
      <text>
        <r>
          <rPr>
            <b/>
            <sz val="8"/>
            <color indexed="81"/>
            <rFont val="Tahoma"/>
            <family val="2"/>
          </rPr>
          <t>Classified Positions – Number (</t>
        </r>
        <r>
          <rPr>
            <b/>
            <u/>
            <sz val="8"/>
            <color indexed="81"/>
            <rFont val="Tahoma"/>
            <family val="2"/>
          </rPr>
          <t>headcount</t>
        </r>
        <r>
          <rPr>
            <b/>
            <sz val="8"/>
            <color indexed="81"/>
            <rFont val="Tahoma"/>
            <family val="2"/>
          </rPr>
          <t xml:space="preserve">, not FTE) of employees currently on payroll who are covered by state’s civil service laws.  
Include:
 permanent employees covered by state’s civil service laws in the executive branch of state government who are in permanent positions
 part time civil service employees if they receive state benefits such as health insurance, life insurance or retirement  
Exclude:
 higher education employees 
 employees in appointed positions who are employed at-will 
 elected officials 
 employees in non-permanent positions, for example, temporary, emergency or seasonal employees  
</t>
        </r>
      </text>
    </comment>
    <comment ref="C4" authorId="0" shapeId="0" xr:uid="{00000000-0006-0000-0200-000003000000}">
      <text>
        <r>
          <rPr>
            <b/>
            <sz val="8"/>
            <color indexed="81"/>
            <rFont val="Tahoma"/>
            <family val="2"/>
          </rPr>
          <t xml:space="preserve">Average  salary of incumbents currently on payroll who are covered by state’s civil service laws.  Include here salaries of full time employees; if including part time (less than 100% FTE) employees, use the </t>
        </r>
        <r>
          <rPr>
            <b/>
            <u/>
            <sz val="8"/>
            <color indexed="81"/>
            <rFont val="Tahoma"/>
            <family val="2"/>
          </rPr>
          <t>full time equivalent salary</t>
        </r>
        <r>
          <rPr>
            <b/>
            <sz val="8"/>
            <color indexed="81"/>
            <rFont val="Tahoma"/>
            <family val="2"/>
          </rPr>
          <t xml:space="preserve"> for part time employees (i.e., do not include actual part time salaries, as this will artificially drag down the average).
</t>
        </r>
      </text>
    </comment>
    <comment ref="D4" authorId="0" shapeId="0" xr:uid="{00000000-0006-0000-0200-000004000000}">
      <text>
        <r>
          <rPr>
            <b/>
            <sz val="8"/>
            <color indexed="81"/>
            <rFont val="Tahoma"/>
            <family val="2"/>
          </rPr>
          <t xml:space="preserve">Median salary of incumbents currently on payroll who are covered by state’s civil service laws.  Include here salaries of full time employees; if including part time (less than 100% FTE) employees, use the </t>
        </r>
        <r>
          <rPr>
            <b/>
            <u/>
            <sz val="8"/>
            <color indexed="81"/>
            <rFont val="Tahoma"/>
            <family val="2"/>
          </rPr>
          <t>full time equivalent salary</t>
        </r>
        <r>
          <rPr>
            <b/>
            <sz val="8"/>
            <color indexed="81"/>
            <rFont val="Tahoma"/>
            <family val="2"/>
          </rPr>
          <t xml:space="preserve"> for part time employees (i.e., do not include actual part time salaries, as this will artificially drag down the average).
</t>
        </r>
      </text>
    </comment>
    <comment ref="E4" authorId="0" shapeId="0" xr:uid="{00000000-0006-0000-0200-000005000000}">
      <text>
        <r>
          <rPr>
            <b/>
            <sz val="8"/>
            <color indexed="81"/>
            <rFont val="Tahoma"/>
            <family val="2"/>
          </rPr>
          <t>Unclassified Positions – Number (</t>
        </r>
        <r>
          <rPr>
            <b/>
            <u/>
            <sz val="8"/>
            <color indexed="81"/>
            <rFont val="Tahoma"/>
            <family val="2"/>
          </rPr>
          <t>headcount</t>
        </r>
        <r>
          <rPr>
            <b/>
            <sz val="8"/>
            <color indexed="81"/>
            <rFont val="Tahoma"/>
            <family val="2"/>
          </rPr>
          <t xml:space="preserve">, not FTE) of employees currently on payroll who are </t>
        </r>
        <r>
          <rPr>
            <b/>
            <u/>
            <sz val="8"/>
            <color indexed="10"/>
            <rFont val="Tahoma"/>
            <family val="2"/>
          </rPr>
          <t>not</t>
        </r>
        <r>
          <rPr>
            <b/>
            <sz val="8"/>
            <color indexed="81"/>
            <rFont val="Tahoma"/>
            <family val="2"/>
          </rPr>
          <t xml:space="preserve"> covered under the state’s civil service laws.  
Include:
 permanent employees in the executive branch of state government who are appointed or employed at-will 
 part time appointed and at-will employees if they receive state benefits such as health insurance, life insurance or retirement
Exclude:
 higher education employees
 civil service employees
 elected officials
 employees in non-permanent positions, for example, temporary, emergency or seasonal employees 
</t>
        </r>
      </text>
    </comment>
    <comment ref="F4" authorId="0" shapeId="0" xr:uid="{00000000-0006-0000-0200-000006000000}">
      <text>
        <r>
          <rPr>
            <b/>
            <sz val="8"/>
            <color indexed="81"/>
            <rFont val="Tahoma"/>
            <family val="2"/>
          </rPr>
          <t xml:space="preserve">Average salary of incumbents currently on payroll who are not covered under the state’s civil service laws.  Include here salaries of full time employees; if including part time (less than 100% FTE) employees, use the </t>
        </r>
        <r>
          <rPr>
            <b/>
            <u/>
            <sz val="8"/>
            <color indexed="81"/>
            <rFont val="Tahoma"/>
            <family val="2"/>
          </rPr>
          <t>full time equivalent salary</t>
        </r>
        <r>
          <rPr>
            <b/>
            <sz val="8"/>
            <color indexed="81"/>
            <rFont val="Tahoma"/>
            <family val="2"/>
          </rPr>
          <t xml:space="preserve"> for part time employees (i.e., do not include actual part time salaries, as this will artificially drag down the median).</t>
        </r>
      </text>
    </comment>
    <comment ref="G4" authorId="0" shapeId="0" xr:uid="{00000000-0006-0000-0200-000007000000}">
      <text>
        <r>
          <rPr>
            <b/>
            <sz val="8"/>
            <color indexed="81"/>
            <rFont val="Tahoma"/>
            <family val="2"/>
          </rPr>
          <t xml:space="preserve">Median salary of incumbents currently on payroll who are not covered under the state’s civil service laws.  Include here salaries of full time employees; if including part time (less than 100% FTE) employees, use the </t>
        </r>
        <r>
          <rPr>
            <b/>
            <u/>
            <sz val="8"/>
            <color indexed="81"/>
            <rFont val="Tahoma"/>
            <family val="2"/>
          </rPr>
          <t>full time equivalent salary</t>
        </r>
        <r>
          <rPr>
            <b/>
            <sz val="8"/>
            <color indexed="81"/>
            <rFont val="Tahoma"/>
            <family val="2"/>
          </rPr>
          <t xml:space="preserve"> for part time employees (i.e., do not include actual part time salaries, as this will artificially drag down the median).</t>
        </r>
      </text>
    </comment>
    <comment ref="H4" authorId="0" shapeId="0" xr:uid="{00000000-0006-0000-0200-000008000000}">
      <text>
        <r>
          <rPr>
            <b/>
            <sz val="8"/>
            <color indexed="81"/>
            <rFont val="Tahoma"/>
            <family val="2"/>
          </rPr>
          <t>Classified and Unclassified – Number of employees in classified and unclassified positions.  (This column totals your responses for classified and unclassified.)</t>
        </r>
        <r>
          <rPr>
            <sz val="8"/>
            <color indexed="81"/>
            <rFont val="Tahoma"/>
            <family val="2"/>
          </rPr>
          <t xml:space="preserve">
</t>
        </r>
      </text>
    </comment>
    <comment ref="I4" authorId="0" shapeId="0" xr:uid="{00000000-0006-0000-0200-000009000000}">
      <text>
        <r>
          <rPr>
            <b/>
            <sz val="8"/>
            <color indexed="81"/>
            <rFont val="Tahoma"/>
            <family val="2"/>
          </rPr>
          <t>Weighted average  salary of the incumbents in classified and unclassified positions.  This cell is automatically calculated based on the data entered in columns B, D, E and G.</t>
        </r>
      </text>
    </comment>
    <comment ref="J4" authorId="0" shapeId="0" xr:uid="{00000000-0006-0000-0200-00000A000000}">
      <text>
        <r>
          <rPr>
            <b/>
            <sz val="8"/>
            <color indexed="81"/>
            <rFont val="Tahoma"/>
            <family val="2"/>
          </rPr>
          <t xml:space="preserve">Weighted median  salary of the incumbents in classified and unclassified positions.  This cell is automatically calculated based on the data entered in columns B, C, E and F.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pepr14917</author>
    <author>fathe</author>
  </authors>
  <commentList>
    <comment ref="B3" authorId="0" shapeId="0" xr:uid="{00000000-0006-0000-0300-000001000000}">
      <text>
        <r>
          <rPr>
            <b/>
            <sz val="8"/>
            <color indexed="81"/>
            <rFont val="Tahoma"/>
            <family val="2"/>
          </rPr>
          <t xml:space="preserve">Report the number of days of annual/vacation leave that can be accrued for each grouping of years of service.   If your brackets for earning leave are not consistent with the survey groups, enter the correct categories and accrual rates in the closest matching bracket.   </t>
        </r>
        <r>
          <rPr>
            <b/>
            <sz val="8"/>
            <color indexed="10"/>
            <rFont val="Tahoma"/>
            <family val="2"/>
          </rPr>
          <t>IF YOUR STATE USES A PAID TIME OFF (PTO) STUCUTRE THAT INCLUDES TIME OFF FOR VACATION, REPORT THAT PTO INFORMATION IN TABLE 5, NOT HERE).</t>
        </r>
      </text>
    </comment>
    <comment ref="K3" authorId="0" shapeId="0" xr:uid="{00000000-0006-0000-0300-000002000000}">
      <text>
        <r>
          <rPr>
            <b/>
            <sz val="8"/>
            <color indexed="81"/>
            <rFont val="Tahoma"/>
            <family val="2"/>
          </rPr>
          <t xml:space="preserve">Check the box that most appropriately identifies methods of payment for any unused annual leave balance.   Indicate the percentage or dollar amount that may be paid.  
</t>
        </r>
      </text>
    </comment>
    <comment ref="H4" authorId="0" shapeId="0" xr:uid="{00000000-0006-0000-0300-000003000000}">
      <text>
        <r>
          <rPr>
            <b/>
            <sz val="8"/>
            <color indexed="81"/>
            <rFont val="Tahoma"/>
            <family val="2"/>
          </rPr>
          <t xml:space="preserve">Maximum Accrual – List the maximum number of days per year that can be accrued.
</t>
        </r>
      </text>
    </comment>
    <comment ref="I4" authorId="1" shapeId="0" xr:uid="{00000000-0006-0000-0300-000004000000}">
      <text>
        <r>
          <rPr>
            <b/>
            <sz val="8"/>
            <color indexed="81"/>
            <rFont val="Tahoma"/>
            <family val="2"/>
          </rPr>
          <t>If employees are permitted to bank accumulated, unused, annual leave in a sabbatical account (to be drawn upon when the employee terminates employment, either as a cash-out OR to extend the termination date), indicate the max number of days that may be banked per year.  If this option is not available, indicate "N/A".  Include any clarifications or explanations as a foot note.</t>
        </r>
        <r>
          <rPr>
            <sz val="8"/>
            <color indexed="81"/>
            <rFont val="Tahoma"/>
            <family val="2"/>
          </rPr>
          <t xml:space="preserve">
</t>
        </r>
      </text>
    </comment>
    <comment ref="J4" authorId="0" shapeId="0" xr:uid="{00000000-0006-0000-0300-000005000000}">
      <text>
        <r>
          <rPr>
            <b/>
            <sz val="8"/>
            <color indexed="81"/>
            <rFont val="Tahoma"/>
            <family val="2"/>
          </rPr>
          <t xml:space="preserve">Carry-over Amount - List the number of days per year that can be carried over from one year to the next.
</t>
        </r>
      </text>
    </comment>
    <comment ref="P4" authorId="1" shapeId="0" xr:uid="{00000000-0006-0000-0300-000006000000}">
      <text>
        <r>
          <rPr>
            <b/>
            <sz val="8"/>
            <color indexed="81"/>
            <rFont val="Tahoma"/>
            <family val="2"/>
          </rPr>
          <t>e.g., in the event of death of the employee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pepr14917</author>
    <author>fathe</author>
  </authors>
  <commentList>
    <comment ref="E3" authorId="0" shapeId="0" xr:uid="{00000000-0006-0000-0400-000001000000}">
      <text>
        <r>
          <rPr>
            <b/>
            <sz val="8"/>
            <color indexed="81"/>
            <rFont val="Tahoma"/>
            <family val="2"/>
          </rPr>
          <t xml:space="preserve">Indicate if sick leave can be used only for the employee’s personal illness or if sick leave may be used for the following categories (illness of immediate family, maternity leave for adoptive or biological mother, paternity leave for adoptive or biological father).  Enter the number of days that can be used per event (time frame of one year).  If the entire sick leave balance may be used, enter “all”.
</t>
        </r>
      </text>
    </comment>
    <comment ref="L3" authorId="0" shapeId="0" xr:uid="{00000000-0006-0000-0400-000002000000}">
      <text>
        <r>
          <rPr>
            <b/>
            <sz val="8"/>
            <color indexed="81"/>
            <rFont val="Tahoma"/>
            <family val="2"/>
          </rPr>
          <t xml:space="preserve">Indicate if payment is made for unused sick leave under the following conditions; resignation, retirement, layoff, dismissal for cause, to beneficiary upon death, at fiscal year end, upon demand, or converted to fund other benefit options.  
</t>
        </r>
      </text>
    </comment>
    <comment ref="U3" authorId="0" shapeId="0" xr:uid="{00000000-0006-0000-0400-000003000000}">
      <text>
        <r>
          <rPr>
            <b/>
            <sz val="8"/>
            <color indexed="81"/>
            <rFont val="Tahoma"/>
            <family val="2"/>
          </rPr>
          <t xml:space="preserve">List the relevant conditions and limits for payment of sick leave.
</t>
        </r>
      </text>
    </comment>
    <comment ref="B4" authorId="0" shapeId="0" xr:uid="{00000000-0006-0000-0400-000004000000}">
      <text>
        <r>
          <rPr>
            <b/>
            <sz val="8"/>
            <color indexed="81"/>
            <rFont val="Tahoma"/>
            <family val="2"/>
          </rPr>
          <t xml:space="preserve">Report the number of days of sick leave that can be accrued.  If  sick leave is variable by years of service, enter the correct years of service and accrual rates. </t>
        </r>
        <r>
          <rPr>
            <b/>
            <sz val="8"/>
            <color indexed="10"/>
            <rFont val="Tahoma"/>
            <family val="2"/>
          </rPr>
          <t xml:space="preserve">   IF YOUR STATE USES A PAID TIME OFF (PTO) STUCUTRE THAT INCLUDES TIME OFF FOR ILLNESS [SICK LEAVE], REPORT THAT PTO INFORMATION IN TABLE 5, NOT HERE).</t>
        </r>
        <r>
          <rPr>
            <b/>
            <sz val="8"/>
            <color indexed="81"/>
            <rFont val="Tahoma"/>
            <family val="2"/>
          </rPr>
          <t xml:space="preserve">
</t>
        </r>
      </text>
    </comment>
    <comment ref="C4" authorId="0" shapeId="0" xr:uid="{00000000-0006-0000-0400-000005000000}">
      <text>
        <r>
          <rPr>
            <b/>
            <sz val="8"/>
            <color indexed="81"/>
            <rFont val="Tahoma"/>
            <family val="2"/>
          </rPr>
          <t xml:space="preserve">List the limits placed on accumulation of sick leave.  Limits should be reported in days.
</t>
        </r>
      </text>
    </comment>
    <comment ref="D4" authorId="0" shapeId="0" xr:uid="{00000000-0006-0000-0400-000006000000}">
      <text>
        <r>
          <rPr>
            <b/>
            <sz val="8"/>
            <color indexed="81"/>
            <rFont val="Tahoma"/>
            <family val="2"/>
          </rPr>
          <t>Report the average number of days of sick leave used per employee per year in the Executive Branch (exclude faculty/academic staff at institutions of higher education).  Calculate the average days used by using total employees rather than just those employees who actually used sick leave.  (</t>
        </r>
        <r>
          <rPr>
            <b/>
            <sz val="8"/>
            <color indexed="12"/>
            <rFont val="Tahoma"/>
            <family val="2"/>
          </rPr>
          <t xml:space="preserve"> total days sick leave used / number of employees</t>
        </r>
        <r>
          <rPr>
            <b/>
            <sz val="8"/>
            <color indexed="81"/>
            <rFont val="Tahoma"/>
            <family val="2"/>
          </rPr>
          <t xml:space="preserve">).  Exclude hours used or paid due to employee termination.
</t>
        </r>
      </text>
    </comment>
    <comment ref="K4" authorId="1" shapeId="0" xr:uid="{00000000-0006-0000-0400-000007000000}">
      <text>
        <r>
          <rPr>
            <b/>
            <sz val="8"/>
            <color indexed="81"/>
            <rFont val="Tahoma"/>
            <family val="2"/>
          </rPr>
          <t xml:space="preserve">Indicated with "Y/N" whether the employer permits an employee to use sick leave that has NOT yet been accumulated, in anticipation that the employee will return to work, begin accumulating sick leave and "pay back" the used sick leave was used but had not yet been earned.  </t>
        </r>
        <r>
          <rPr>
            <b/>
            <sz val="8"/>
            <color indexed="10"/>
            <rFont val="Tahoma"/>
            <family val="2"/>
          </rPr>
          <t>For example</t>
        </r>
        <r>
          <rPr>
            <b/>
            <sz val="8"/>
            <color indexed="81"/>
            <rFont val="Tahoma"/>
            <family val="2"/>
          </rPr>
          <t>, an employee wishes to use two weeks of paid sick leave to allow her to take the full 12 weeks of maternity leave as paid, but had only 10 weeks accumulated as of the time of birth.  The employer "advances" two weeks of the sick leave to the employee; when the employee returns to work, the first two weeks of sick leave that she earns is used to pay back her sick leave advance; thereafter, she earns &amp; accumulates sick leave as usual.</t>
        </r>
        <r>
          <rPr>
            <sz val="8"/>
            <color indexed="81"/>
            <rFont val="Tahoma"/>
            <family val="2"/>
          </rPr>
          <t xml:space="preserve">
</t>
        </r>
      </text>
    </comment>
    <comment ref="Q4" authorId="1" shapeId="0" xr:uid="{00000000-0006-0000-0400-000008000000}">
      <text>
        <r>
          <rPr>
            <b/>
            <sz val="8"/>
            <color indexed="81"/>
            <rFont val="Tahoma"/>
            <family val="2"/>
          </rPr>
          <t>e.g., in the event of death of the employee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pepr14917</author>
    <author>fathe</author>
  </authors>
  <commentList>
    <comment ref="A1" authorId="0" shapeId="0" xr:uid="{00000000-0006-0000-0500-000001000000}">
      <text>
        <r>
          <rPr>
            <b/>
            <sz val="8"/>
            <color indexed="81"/>
            <rFont val="Tahoma"/>
            <family val="2"/>
          </rPr>
          <t xml:space="preserve">Enter “yes” or “no” to each day listed.  If your holiday is honored at or near the same time as one of the listed holidays but is statutorily known by a different title, respond yes in the appropriate column.   For example, if Columbus Day is known as Native American Day and falls on the second Monday in October, respond “yes” to Columbus Day.
</t>
        </r>
      </text>
    </comment>
    <comment ref="B3" authorId="0" shapeId="0" xr:uid="{00000000-0006-0000-0500-000002000000}">
      <text>
        <r>
          <rPr>
            <b/>
            <sz val="8"/>
            <color indexed="81"/>
            <rFont val="Tahoma"/>
            <family val="2"/>
          </rPr>
          <t xml:space="preserve">Enter the total number of paid holidays given.  Do </t>
        </r>
        <r>
          <rPr>
            <b/>
            <u/>
            <sz val="8"/>
            <color indexed="81"/>
            <rFont val="Tahoma"/>
            <family val="2"/>
          </rPr>
          <t>not</t>
        </r>
        <r>
          <rPr>
            <b/>
            <sz val="8"/>
            <color indexed="81"/>
            <rFont val="Tahoma"/>
            <family val="2"/>
          </rPr>
          <t xml:space="preserve"> include unpaid holidays in your response.  Do </t>
        </r>
        <r>
          <rPr>
            <b/>
            <u/>
            <sz val="8"/>
            <color indexed="81"/>
            <rFont val="Tahoma"/>
            <family val="2"/>
          </rPr>
          <t>not</t>
        </r>
        <r>
          <rPr>
            <b/>
            <sz val="8"/>
            <color indexed="81"/>
            <rFont val="Tahoma"/>
            <family val="2"/>
          </rPr>
          <t xml:space="preserve"> include Personal Holidays (See Table 5).  Report statutory holidays and days off customarily given as administrative leave in honor of a holiday or declared a paid holiday by the Governor.
</t>
        </r>
      </text>
    </comment>
    <comment ref="C3" authorId="0" shapeId="0" xr:uid="{00000000-0006-0000-0500-000003000000}">
      <text>
        <r>
          <rPr>
            <b/>
            <sz val="8"/>
            <color indexed="81"/>
            <rFont val="Tahoma"/>
            <family val="2"/>
          </rPr>
          <t xml:space="preserve">Respond yes if all five major holidays are paid time off.  Holidays are New Years’ Day, 4th of July, Labor Day, Thanksgiving, and Christmas.
</t>
        </r>
      </text>
    </comment>
    <comment ref="D3" authorId="0" shapeId="0" xr:uid="{00000000-0006-0000-0500-000004000000}">
      <text>
        <r>
          <rPr>
            <b/>
            <sz val="8"/>
            <color indexed="81"/>
            <rFont val="Tahoma"/>
            <family val="2"/>
          </rPr>
          <t xml:space="preserve">the third Monday in January
</t>
        </r>
      </text>
    </comment>
    <comment ref="E3" authorId="0" shapeId="0" xr:uid="{00000000-0006-0000-0500-000005000000}">
      <text>
        <r>
          <rPr>
            <b/>
            <sz val="8"/>
            <color indexed="81"/>
            <rFont val="Tahoma"/>
            <family val="2"/>
          </rPr>
          <t xml:space="preserve">the third Monday in February honoring Washington &amp; Lincoln or Washington's B-day Feb. 22nd.
</t>
        </r>
      </text>
    </comment>
    <comment ref="F3" authorId="0" shapeId="0" xr:uid="{00000000-0006-0000-0500-000006000000}">
      <text>
        <r>
          <rPr>
            <b/>
            <sz val="8"/>
            <color indexed="81"/>
            <rFont val="Tahoma"/>
            <family val="2"/>
          </rPr>
          <t xml:space="preserve">the Friday before Easter
</t>
        </r>
      </text>
    </comment>
    <comment ref="G3" authorId="0" shapeId="0" xr:uid="{00000000-0006-0000-0500-000007000000}">
      <text>
        <r>
          <rPr>
            <b/>
            <sz val="8"/>
            <color indexed="81"/>
            <rFont val="Tahoma"/>
            <family val="2"/>
          </rPr>
          <t xml:space="preserve">the last Monday of May
</t>
        </r>
      </text>
    </comment>
    <comment ref="H3" authorId="0" shapeId="0" xr:uid="{00000000-0006-0000-0500-000008000000}">
      <text>
        <r>
          <rPr>
            <b/>
            <sz val="8"/>
            <color indexed="81"/>
            <rFont val="Tahoma"/>
            <family val="2"/>
          </rPr>
          <t xml:space="preserve">the second Monday in October
</t>
        </r>
      </text>
    </comment>
    <comment ref="I3" authorId="0" shapeId="0" xr:uid="{00000000-0006-0000-0500-000009000000}">
      <text>
        <r>
          <rPr>
            <b/>
            <sz val="8"/>
            <color indexed="81"/>
            <rFont val="Tahoma"/>
            <family val="2"/>
          </rPr>
          <t xml:space="preserve">the first Tuesday after the first Monday in November
</t>
        </r>
      </text>
    </comment>
    <comment ref="J3" authorId="0" shapeId="0" xr:uid="{00000000-0006-0000-0500-00000A000000}">
      <text>
        <r>
          <rPr>
            <b/>
            <sz val="8"/>
            <color indexed="81"/>
            <rFont val="Tahoma"/>
            <family val="2"/>
          </rPr>
          <t xml:space="preserve">the eleventh day of November
</t>
        </r>
      </text>
    </comment>
    <comment ref="K3" authorId="0" shapeId="0" xr:uid="{00000000-0006-0000-0500-00000B000000}">
      <text>
        <r>
          <rPr>
            <b/>
            <sz val="8"/>
            <color indexed="81"/>
            <rFont val="Tahoma"/>
            <family val="2"/>
          </rPr>
          <t xml:space="preserve">the fourth Thursday in November
</t>
        </r>
      </text>
    </comment>
    <comment ref="L3" authorId="0" shapeId="0" xr:uid="{00000000-0006-0000-0500-00000C000000}">
      <text>
        <r>
          <rPr>
            <b/>
            <sz val="8"/>
            <color indexed="81"/>
            <rFont val="Tahoma"/>
            <family val="2"/>
          </rPr>
          <t xml:space="preserve">Other – Include other holidays customarily given as paid days off, using the codes below, or "N" if no other paid holidays are provided.
</t>
        </r>
      </text>
    </comment>
    <comment ref="E32" authorId="1" shapeId="0" xr:uid="{00000000-0006-0000-0500-00000D000000}">
      <text>
        <r>
          <rPr>
            <b/>
            <sz val="8"/>
            <color indexed="81"/>
            <rFont val="Tahoma"/>
            <family val="2"/>
          </rPr>
          <t>Report Personal Days on Table 5.</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pepr14917</author>
    <author>fathe</author>
  </authors>
  <commentList>
    <comment ref="A1" authorId="0" shapeId="0" xr:uid="{00000000-0006-0000-0600-000001000000}">
      <text>
        <r>
          <rPr>
            <b/>
            <sz val="8"/>
            <color indexed="81"/>
            <rFont val="Tahoma"/>
            <family val="2"/>
          </rPr>
          <t>List other types of leave policies.  Respond “no” if you do not have a specific type of leave.  If you have the type of leave, enter the number of days allowed, rather than “yes”.  If paid leave is unlimited, respond “no limit”.</t>
        </r>
      </text>
    </comment>
    <comment ref="B3" authorId="1" shapeId="0" xr:uid="{00000000-0006-0000-0600-000002000000}">
      <text>
        <r>
          <rPr>
            <b/>
            <sz val="8"/>
            <color indexed="81"/>
            <rFont val="Tahoma"/>
            <family val="2"/>
          </rPr>
          <t>Indicate with "Y/N" whether employees earn paid leave in a general "paid time off" bank to be used for vacation, personal, or sick time (but not paid holidays).</t>
        </r>
      </text>
    </comment>
    <comment ref="C3" authorId="1" shapeId="0" xr:uid="{00000000-0006-0000-0600-000003000000}">
      <text>
        <r>
          <rPr>
            <b/>
            <sz val="8"/>
            <color indexed="81"/>
            <rFont val="Tahoma"/>
            <family val="2"/>
          </rPr>
          <t>If "yes" to PTO bank, indicate the number of days an employee earns per year for the PTO bank.</t>
        </r>
        <r>
          <rPr>
            <sz val="8"/>
            <color indexed="81"/>
            <rFont val="Tahoma"/>
            <family val="2"/>
          </rPr>
          <t xml:space="preserve">
</t>
        </r>
      </text>
    </comment>
    <comment ref="D3" authorId="0" shapeId="0" xr:uid="{00000000-0006-0000-0600-000004000000}">
      <text>
        <r>
          <rPr>
            <b/>
            <sz val="8"/>
            <color indexed="81"/>
            <rFont val="Tahoma"/>
            <family val="2"/>
          </rPr>
          <t xml:space="preserve">List the number of days of fully paid military leave (i.e., in addition to any military pay) permitted per year, or indicate if other time frame (e.g., per deployment).  If no limit, indicate with "no limit".
</t>
        </r>
      </text>
    </comment>
    <comment ref="E3" authorId="0" shapeId="0" xr:uid="{00000000-0006-0000-0600-000005000000}">
      <text>
        <r>
          <rPr>
            <b/>
            <sz val="8"/>
            <color indexed="81"/>
            <rFont val="Tahoma"/>
            <family val="2"/>
          </rPr>
          <t xml:space="preserve">List the number of days of differential paid military leave (i.e., the difference between the employee's state pay and military pay) permitted per year , or indicate if other time frame (e.g., per deployment).  If no limit, indicate with "no limit".
</t>
        </r>
      </text>
    </comment>
    <comment ref="F3" authorId="0" shapeId="0" xr:uid="{00000000-0006-0000-0600-000006000000}">
      <text>
        <r>
          <rPr>
            <b/>
            <sz val="8"/>
            <color indexed="81"/>
            <rFont val="Tahoma"/>
            <family val="2"/>
          </rPr>
          <t>List the number of days of paid leave for court and jury leave, per year, or indicate if other timeframe.  If no limits apply, indicated with "no limit".</t>
        </r>
      </text>
    </comment>
    <comment ref="G3" authorId="0" shapeId="0" xr:uid="{00000000-0006-0000-0600-000007000000}">
      <text>
        <r>
          <rPr>
            <b/>
            <sz val="8"/>
            <color indexed="81"/>
            <rFont val="Tahoma"/>
            <family val="2"/>
          </rPr>
          <t xml:space="preserve">List the number of days of paid leave that can be used for personal reasons, per year, or indicate if other timeframe.  This is </t>
        </r>
        <r>
          <rPr>
            <b/>
            <u/>
            <sz val="8"/>
            <color indexed="81"/>
            <rFont val="Tahoma"/>
            <family val="2"/>
          </rPr>
          <t>in addition</t>
        </r>
        <r>
          <rPr>
            <b/>
            <sz val="8"/>
            <color indexed="81"/>
            <rFont val="Tahoma"/>
            <family val="2"/>
          </rPr>
          <t xml:space="preserve"> to annual leave, holidays and sick leave.   
</t>
        </r>
      </text>
    </comment>
    <comment ref="H3" authorId="0" shapeId="0" xr:uid="{00000000-0006-0000-0600-000008000000}">
      <text>
        <r>
          <rPr>
            <b/>
            <sz val="8"/>
            <color indexed="81"/>
            <rFont val="Tahoma"/>
            <family val="2"/>
          </rPr>
          <t>List the number of days of unpaid personal leave 
(within one year).</t>
        </r>
      </text>
    </comment>
    <comment ref="I3" authorId="0" shapeId="0" xr:uid="{00000000-0006-0000-0600-000009000000}">
      <text>
        <r>
          <rPr>
            <b/>
            <sz val="8"/>
            <color indexed="81"/>
            <rFont val="Tahoma"/>
            <family val="2"/>
          </rPr>
          <t>List the number of days of paid educational leave, per year, or indicate if other timeframe.  If no limits apply, indicated with "no limit".  Educational leave is used to pursue a degree or a specific course of study.  Do not report leave for specific job related training or conferences.</t>
        </r>
      </text>
    </comment>
    <comment ref="J3" authorId="0" shapeId="0" xr:uid="{00000000-0006-0000-0600-00000A000000}">
      <text>
        <r>
          <rPr>
            <b/>
            <sz val="8"/>
            <color indexed="81"/>
            <rFont val="Tahoma"/>
            <family val="2"/>
          </rPr>
          <t xml:space="preserve">List the  number of days of unpaid educational leave permitted (within a year, or indicated if other time frame; if no limits apply, indicate with "no limit").  Educational leave is used to pursue a degree or a specific course of study.  Do not report leave for specific job related training or conferences.
</t>
        </r>
      </text>
    </comment>
    <comment ref="K3" authorId="0" shapeId="0" xr:uid="{00000000-0006-0000-0600-00000B000000}">
      <text>
        <r>
          <rPr>
            <b/>
            <sz val="8"/>
            <color indexed="81"/>
            <rFont val="Tahoma"/>
            <family val="2"/>
          </rPr>
          <t>Report the number of days of paid leave that can be donated, pooled, or shared among employees (e.g., for a "Catastrophic Leave" program), per year, or indicate if other time frame.  If no limits apply, indicate with "no limit".</t>
        </r>
      </text>
    </comment>
    <comment ref="L3" authorId="0" shapeId="0" xr:uid="{00000000-0006-0000-0600-00000C000000}">
      <text>
        <r>
          <rPr>
            <b/>
            <sz val="8"/>
            <color indexed="81"/>
            <rFont val="Tahoma"/>
            <family val="2"/>
          </rPr>
          <t>Report the number of pooled or shared days of donated paid leave that can be used by an employee (e.g., for a "Catastrophic Leave" program), per year, or indicate if other time frame.  If no limits apply, indicate with "no limit".</t>
        </r>
      </text>
    </comment>
    <comment ref="M3" authorId="0" shapeId="0" xr:uid="{00000000-0006-0000-0600-00000D000000}">
      <text>
        <r>
          <rPr>
            <b/>
            <sz val="8"/>
            <color indexed="81"/>
            <rFont val="Tahoma"/>
            <family val="2"/>
          </rPr>
          <t xml:space="preserve">Enter any other type of leave available to employees (per year or event, as applicable).  Include explanatory notes as  a footnote, below. </t>
        </r>
        <r>
          <rPr>
            <b/>
            <u/>
            <sz val="8"/>
            <color indexed="81"/>
            <rFont val="Tahoma"/>
            <family val="2"/>
          </rPr>
          <t xml:space="preserve"> </t>
        </r>
        <r>
          <rPr>
            <b/>
            <u/>
            <sz val="8"/>
            <color indexed="10"/>
            <rFont val="Tahoma"/>
            <family val="2"/>
          </rPr>
          <t>Exclude federal family/medical leave</t>
        </r>
        <r>
          <rPr>
            <b/>
            <sz val="8"/>
            <color indexed="10"/>
            <rFont val="Tahoma"/>
            <family val="2"/>
          </rPr>
          <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pepr14917</author>
  </authors>
  <commentList>
    <comment ref="B3" authorId="0" shapeId="0" xr:uid="{00000000-0006-0000-0800-000001000000}">
      <text>
        <r>
          <rPr>
            <b/>
            <sz val="8"/>
            <color indexed="81"/>
            <rFont val="Tahoma"/>
            <family val="2"/>
          </rPr>
          <t xml:space="preserve">Enter the copayment amount for each tier of drugs in the appropriate column based on a </t>
        </r>
        <r>
          <rPr>
            <b/>
            <sz val="8"/>
            <color indexed="10"/>
            <rFont val="Tahoma"/>
            <family val="2"/>
          </rPr>
          <t>30-day supply</t>
        </r>
        <r>
          <rPr>
            <b/>
            <sz val="8"/>
            <color indexed="81"/>
            <rFont val="Tahoma"/>
            <family val="2"/>
          </rPr>
          <t xml:space="preserve">.  </t>
        </r>
      </text>
    </comment>
    <comment ref="B4" authorId="0" shapeId="0" xr:uid="{00000000-0006-0000-0800-000002000000}">
      <text>
        <r>
          <rPr>
            <b/>
            <sz val="8"/>
            <color indexed="81"/>
            <rFont val="Tahoma"/>
            <family val="2"/>
          </rPr>
          <t xml:space="preserve">Low cost generic 
</t>
        </r>
      </text>
    </comment>
    <comment ref="C4" authorId="0" shapeId="0" xr:uid="{00000000-0006-0000-0800-000003000000}">
      <text>
        <r>
          <rPr>
            <b/>
            <sz val="8"/>
            <color indexed="81"/>
            <rFont val="Tahoma"/>
            <family val="2"/>
          </rPr>
          <t>High cost generic and preferred brand drugs
Preferred brand drugs - Drugs on a preapproved list of drugs offered at a negotiated discount rate. Providers are encouraged to prescribe drugs listed in the formulary.</t>
        </r>
      </text>
    </comment>
    <comment ref="D4" authorId="0" shapeId="0" xr:uid="{00000000-0006-0000-0800-000004000000}">
      <text>
        <r>
          <rPr>
            <b/>
            <sz val="8"/>
            <color indexed="81"/>
            <rFont val="Tahoma"/>
            <family val="2"/>
          </rPr>
          <t>Non-preferred brand drugs
Non-preferred brand drugs - An open or non-restricted list of drugs that may be offered with no discount or special pricing.</t>
        </r>
      </text>
    </comment>
    <comment ref="E4" authorId="0" shapeId="0" xr:uid="{00000000-0006-0000-0800-000005000000}">
      <text>
        <r>
          <rPr>
            <b/>
            <sz val="8"/>
            <color indexed="81"/>
            <rFont val="Tahoma"/>
            <family val="2"/>
          </rPr>
          <t>Other non-preferred brand drugs or specialty drugs
Non-preferred brand drugs - An open or non-restricted list of drugs that may be offered with no discount or special pricing.</t>
        </r>
      </text>
    </comment>
    <comment ref="F4" authorId="0" shapeId="0" xr:uid="{00000000-0006-0000-0800-000006000000}">
      <text>
        <r>
          <rPr>
            <b/>
            <sz val="8"/>
            <color indexed="81"/>
            <rFont val="Tahoma"/>
            <family val="2"/>
          </rPr>
          <t xml:space="preserve">Enter the percent of coinsurance required for prescription drugs.  
</t>
        </r>
      </text>
    </comment>
    <comment ref="G4" authorId="0" shapeId="0" xr:uid="{00000000-0006-0000-0800-000007000000}">
      <text>
        <r>
          <rPr>
            <b/>
            <sz val="8"/>
            <color indexed="81"/>
            <rFont val="Tahoma"/>
            <family val="2"/>
          </rPr>
          <t xml:space="preserve">Enter the amount of the annual deductible of the prescription drug plan if the deductible is </t>
        </r>
        <r>
          <rPr>
            <b/>
            <sz val="8"/>
            <color indexed="10"/>
            <rFont val="Tahoma"/>
            <family val="2"/>
          </rPr>
          <t>not</t>
        </r>
        <r>
          <rPr>
            <b/>
            <sz val="8"/>
            <color indexed="81"/>
            <rFont val="Tahoma"/>
            <family val="2"/>
          </rPr>
          <t xml:space="preserve"> included in the deductible of the health benefit plan. 
</t>
        </r>
      </text>
    </comment>
    <comment ref="H4" authorId="0" shapeId="0" xr:uid="{00000000-0006-0000-0800-000008000000}">
      <text>
        <r>
          <rPr>
            <b/>
            <sz val="8"/>
            <color indexed="81"/>
            <rFont val="Tahoma"/>
            <family val="2"/>
          </rPr>
          <t>Indicate whether or not out-of-pocket limits</t>
        </r>
        <r>
          <rPr>
            <b/>
            <sz val="8"/>
            <color indexed="10"/>
            <rFont val="Tahoma"/>
            <family val="2"/>
          </rPr>
          <t xml:space="preserve"> for the prescription drug plan apply </t>
        </r>
        <r>
          <rPr>
            <b/>
            <sz val="8"/>
            <color indexed="81"/>
            <rFont val="Tahoma"/>
            <family val="2"/>
          </rPr>
          <t xml:space="preserve">to medical plan out-of-pocket limits?
</t>
        </r>
      </text>
    </comment>
    <comment ref="I4" authorId="0" shapeId="0" xr:uid="{00000000-0006-0000-0800-000009000000}">
      <text>
        <r>
          <rPr>
            <b/>
            <sz val="8"/>
            <color indexed="81"/>
            <rFont val="Tahoma"/>
            <family val="2"/>
          </rPr>
          <t xml:space="preserve">List other employee cost sharing requirements associated with prescription drug plans that are not covered above.  Please explain the cost in a note (below).
</t>
        </r>
      </text>
    </comment>
    <comment ref="J4" authorId="0" shapeId="0" xr:uid="{00000000-0006-0000-0800-00000A000000}">
      <text>
        <r>
          <rPr>
            <b/>
            <sz val="8"/>
            <color indexed="81"/>
            <rFont val="Tahoma"/>
            <family val="2"/>
          </rPr>
          <t>List other employee cost sharing requirements associated with prescription drug plans that are not covered above.  Please explain the cost in a note (below).</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pepr14917</author>
    <author>fathe</author>
  </authors>
  <commentList>
    <comment ref="C3" authorId="0" shapeId="0" xr:uid="{00000000-0006-0000-0900-000001000000}">
      <text>
        <r>
          <rPr>
            <b/>
            <sz val="8"/>
            <color indexed="81"/>
            <rFont val="Tahoma"/>
            <family val="2"/>
          </rPr>
          <t xml:space="preserve">Preventative Services - Enter the percentage of preventative services that are covered under the plan.  Include any co-payments required for preventative services.  Preventative services include all dental work other than orthodontia and cosmetic or restorative services.  If the plan does not cover these services, write “none”.
</t>
        </r>
      </text>
    </comment>
    <comment ref="D3" authorId="0" shapeId="0" xr:uid="{00000000-0006-0000-0900-000002000000}">
      <text>
        <r>
          <rPr>
            <b/>
            <sz val="8"/>
            <color indexed="81"/>
            <rFont val="Tahoma"/>
            <family val="2"/>
          </rPr>
          <t xml:space="preserve">Restorative Services – Enter the percentage of restorative services covered under the plan.  Include any co-payments required for restorative services.  Restorative services may include fillings, caps, crowns, bridgework and dentures.  If the plan does not cover these services, write “none”.
</t>
        </r>
      </text>
    </comment>
    <comment ref="E3" authorId="0" shapeId="0" xr:uid="{00000000-0006-0000-0900-000003000000}">
      <text>
        <r>
          <rPr>
            <b/>
            <sz val="8"/>
            <color indexed="81"/>
            <rFont val="Tahoma"/>
            <family val="2"/>
          </rPr>
          <t xml:space="preserve">Orthodontia Services – Enter the percentage of orthodontia services covered under the plan.  Include any co-payments required for orthodontia services.  Orthodontia services include treatment or prevention to align teeth, which may include braces, appliances, or extraction of some teeth.  If the plan does not cover these services, write “none”.
</t>
        </r>
      </text>
    </comment>
    <comment ref="B4" authorId="1" shapeId="0" xr:uid="{00000000-0006-0000-0900-000004000000}">
      <text>
        <r>
          <rPr>
            <b/>
            <sz val="8"/>
            <color indexed="81"/>
            <rFont val="Tahoma"/>
            <family val="2"/>
          </rPr>
          <t>Is dental insurance included in your health insurance or is it a stand alone plan?</t>
        </r>
        <r>
          <rPr>
            <sz val="8"/>
            <color indexed="81"/>
            <rFont val="Tahoma"/>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fathe</author>
  </authors>
  <commentList>
    <comment ref="B4" authorId="0" shapeId="0" xr:uid="{00000000-0006-0000-0A00-000001000000}">
      <text>
        <r>
          <rPr>
            <b/>
            <sz val="8"/>
            <color indexed="81"/>
            <rFont val="Tahoma"/>
            <family val="2"/>
          </rPr>
          <t>Is vision insurance included in your health insurance or is it a stand alone plan?</t>
        </r>
        <r>
          <rPr>
            <sz val="8"/>
            <color indexed="81"/>
            <rFont val="Tahoma"/>
            <family val="2"/>
          </rPr>
          <t xml:space="preserve">
</t>
        </r>
      </text>
    </comment>
  </commentList>
</comments>
</file>

<file path=xl/sharedStrings.xml><?xml version="1.0" encoding="utf-8"?>
<sst xmlns="http://schemas.openxmlformats.org/spreadsheetml/2006/main" count="640" uniqueCount="405">
  <si>
    <t>Accidental Death and Dismemberment</t>
  </si>
  <si>
    <t>Long Term Disability Coverage</t>
  </si>
  <si>
    <t>Yes</t>
  </si>
  <si>
    <t>5 x salary</t>
  </si>
  <si>
    <t>None</t>
  </si>
  <si>
    <t>No</t>
  </si>
  <si>
    <t>no limit</t>
  </si>
  <si>
    <t>Sick Leave</t>
  </si>
  <si>
    <t>Amount &amp; Type of Holidays Allowed Per Year</t>
  </si>
  <si>
    <t>Other Leave</t>
  </si>
  <si>
    <t>Dental Insurance</t>
  </si>
  <si>
    <t>Vision Care</t>
  </si>
  <si>
    <t>Life Insurance</t>
  </si>
  <si>
    <t>Retirement Benefits - Contributions &amp; Plan Provisions</t>
  </si>
  <si>
    <t>Miscellaneous Benefits</t>
  </si>
  <si>
    <t>$0.09</t>
  </si>
  <si>
    <t>Other</t>
  </si>
  <si>
    <t>PPO</t>
  </si>
  <si>
    <t>HMO</t>
  </si>
  <si>
    <t>Eye Exam</t>
  </si>
  <si>
    <t>Contact Lenses</t>
  </si>
  <si>
    <t>Immediate Family Illness</t>
  </si>
  <si>
    <t>Paternity Leave - Adoption</t>
  </si>
  <si>
    <t>Paternity Leave - Biological</t>
  </si>
  <si>
    <t>Indemnity</t>
  </si>
  <si>
    <t>Unclassified Positions         $ Median</t>
  </si>
  <si>
    <t>Unclassified Positions       $ Average</t>
  </si>
  <si>
    <t>Classified &amp; Unclassified     $ Median</t>
  </si>
  <si>
    <t>Classified Employees</t>
  </si>
  <si>
    <t>Unclassified Employees</t>
  </si>
  <si>
    <t>Total Holidays</t>
  </si>
  <si>
    <t>M. L. King Day</t>
  </si>
  <si>
    <t>Good Friday</t>
  </si>
  <si>
    <t>Memorial Day</t>
  </si>
  <si>
    <t>Columbus Day</t>
  </si>
  <si>
    <t xml:space="preserve">General Election </t>
  </si>
  <si>
    <t>Veteran's Day</t>
  </si>
  <si>
    <t xml:space="preserve">Day After Thanksgiving </t>
  </si>
  <si>
    <t>Presidents' Day/ Washington' B-day</t>
  </si>
  <si>
    <t>Personal W/Pay</t>
  </si>
  <si>
    <t>Personal W/O Pay</t>
  </si>
  <si>
    <t>Education W/Pay</t>
  </si>
  <si>
    <t>Preventative Services</t>
  </si>
  <si>
    <t>Restorative Services</t>
  </si>
  <si>
    <t>Orthodontia Services</t>
  </si>
  <si>
    <t>State Provided Employee Assistance Program</t>
  </si>
  <si>
    <t>Wellness Program Components</t>
  </si>
  <si>
    <t>Covered Dependents</t>
  </si>
  <si>
    <t>State Paid Coverage Limit</t>
  </si>
  <si>
    <t>Classified Positions      $ Average</t>
  </si>
  <si>
    <t>Classified Positions      $ Median</t>
  </si>
  <si>
    <t>Full Benefit Requirements</t>
  </si>
  <si>
    <t>State Provided</t>
  </si>
  <si>
    <t>Wellness Program</t>
  </si>
  <si>
    <t>Rule</t>
  </si>
  <si>
    <t>full balance</t>
  </si>
  <si>
    <t>Unlimited</t>
  </si>
  <si>
    <t>Upon Retirement</t>
  </si>
  <si>
    <t>Upon Resignation</t>
  </si>
  <si>
    <t>Upon Layoff</t>
  </si>
  <si>
    <t>Pay to Beneficiary</t>
  </si>
  <si>
    <t>Converted to fund benefit options</t>
  </si>
  <si>
    <t>Condition / Amount of Payment</t>
  </si>
  <si>
    <t>x</t>
  </si>
  <si>
    <t>X</t>
  </si>
  <si>
    <t xml:space="preserve">example = </t>
  </si>
  <si>
    <t>25% (60 day maximum)</t>
  </si>
  <si>
    <t>Pension Benefits Formula</t>
  </si>
  <si>
    <t>#  Unclassified Employees</t>
  </si>
  <si>
    <t xml:space="preserve"> #   Classified Employees</t>
  </si>
  <si>
    <t>Total #   Classified &amp; Unclassified</t>
  </si>
  <si>
    <t>Employer Cost / $1000</t>
  </si>
  <si>
    <t>Employee Cost / $1000</t>
  </si>
  <si>
    <t>Employee Only</t>
  </si>
  <si>
    <t>Accrual Rates</t>
  </si>
  <si>
    <t>Days per year</t>
  </si>
  <si>
    <t>Average Days Used</t>
  </si>
  <si>
    <t>Payment for Unused Balance</t>
  </si>
  <si>
    <t>1 to 4 Years</t>
  </si>
  <si>
    <t>5 to 9 Years</t>
  </si>
  <si>
    <t>10 to 14 Years</t>
  </si>
  <si>
    <t>15 to 19 Years</t>
  </si>
  <si>
    <t>20 to 24 Years</t>
  </si>
  <si>
    <t xml:space="preserve">Carry-over  Amount </t>
  </si>
  <si>
    <t>At Fiscal Year End</t>
  </si>
  <si>
    <t>Amount of Payment</t>
  </si>
  <si>
    <t>Jury</t>
  </si>
  <si>
    <t>Health screenings, Healthwise classes, Flu shots, prenatal program, video lending library, fitness center discounts, wellness seminar series.</t>
  </si>
  <si>
    <t>Contribution for Employee Only Coverage</t>
  </si>
  <si>
    <t>Contribution for Family Coverage</t>
  </si>
  <si>
    <t>STATE</t>
  </si>
  <si>
    <t>….</t>
  </si>
  <si>
    <t>Retirement Benefits - Plan Type</t>
  </si>
  <si>
    <t>25 or More Years</t>
  </si>
  <si>
    <t>Accrual Rates (Days)</t>
  </si>
  <si>
    <t>Employee's Personal Illness ONLY</t>
  </si>
  <si>
    <t>Maternity Leave - Adoption</t>
  </si>
  <si>
    <r>
      <t>Uses of Sick Leave (</t>
    </r>
    <r>
      <rPr>
        <b/>
        <u/>
        <sz val="12"/>
        <rFont val="Arial"/>
        <family val="2"/>
      </rPr>
      <t>Days</t>
    </r>
    <r>
      <rPr>
        <b/>
        <sz val="12"/>
        <rFont val="Arial"/>
        <family val="2"/>
      </rPr>
      <t xml:space="preserve"> per Year)</t>
    </r>
  </si>
  <si>
    <t>5 Major*</t>
  </si>
  <si>
    <t>*The 5 major holidays include:</t>
  </si>
  <si>
    <t>New Year's Day</t>
  </si>
  <si>
    <t>4th of July</t>
  </si>
  <si>
    <t>Labor Day</t>
  </si>
  <si>
    <t>Thanksgiving Day</t>
  </si>
  <si>
    <t>Christmas Day</t>
  </si>
  <si>
    <t>Maternity Leave - Biological</t>
  </si>
  <si>
    <t>A</t>
  </si>
  <si>
    <t>Christmas Eve</t>
  </si>
  <si>
    <t>I</t>
  </si>
  <si>
    <t>New Year's Day - 1 extra day</t>
  </si>
  <si>
    <t>Q</t>
  </si>
  <si>
    <t>King-Lee Day</t>
  </si>
  <si>
    <t>Y</t>
  </si>
  <si>
    <t>Day designated by Governor of Alaska</t>
  </si>
  <si>
    <t>B</t>
  </si>
  <si>
    <t>Christmas - 1 extra day</t>
  </si>
  <si>
    <t>J</t>
  </si>
  <si>
    <t>Personal or Optional Day</t>
  </si>
  <si>
    <t>R</t>
  </si>
  <si>
    <t>Arbor Day</t>
  </si>
  <si>
    <t>(legal holiday)</t>
  </si>
  <si>
    <t>C</t>
  </si>
  <si>
    <t>Confederate Memorial Day</t>
  </si>
  <si>
    <t>K</t>
  </si>
  <si>
    <t>Primary Election Day</t>
  </si>
  <si>
    <t>S</t>
  </si>
  <si>
    <t>Pioneer Day</t>
  </si>
  <si>
    <t>Z</t>
  </si>
  <si>
    <t>Extra floating Holiday</t>
  </si>
  <si>
    <t>D</t>
  </si>
  <si>
    <t>Employee's Birthday</t>
  </si>
  <si>
    <t>L</t>
  </si>
  <si>
    <t>Robert E Lee's Birthday</t>
  </si>
  <si>
    <t>T</t>
  </si>
  <si>
    <t>Nevada Day</t>
  </si>
  <si>
    <t>AA</t>
  </si>
  <si>
    <t>Inauguration Day</t>
  </si>
  <si>
    <t>E</t>
  </si>
  <si>
    <t>Jefferson's Birthday</t>
  </si>
  <si>
    <t>M</t>
  </si>
  <si>
    <t>Harry Truman's Birthday</t>
  </si>
  <si>
    <t>U</t>
  </si>
  <si>
    <t>New Year's Eve</t>
  </si>
  <si>
    <t>BB</t>
  </si>
  <si>
    <t>F</t>
  </si>
  <si>
    <t>Lee-Jackson-King Day</t>
  </si>
  <si>
    <t>N</t>
  </si>
  <si>
    <t>West Virginia Day</t>
  </si>
  <si>
    <t>V</t>
  </si>
  <si>
    <t>Governor's Day</t>
  </si>
  <si>
    <t>G</t>
  </si>
  <si>
    <t>Mardi Gras Day</t>
  </si>
  <si>
    <t>O</t>
  </si>
  <si>
    <t>1/2 Day - Christmas Eve</t>
  </si>
  <si>
    <t>W</t>
  </si>
  <si>
    <t>Seward's Day</t>
  </si>
  <si>
    <t>H</t>
  </si>
  <si>
    <t>Lincoln's Birthday</t>
  </si>
  <si>
    <t>P</t>
  </si>
  <si>
    <t>1/2 Day - New Year's Eve</t>
  </si>
  <si>
    <t>Alaska day</t>
  </si>
  <si>
    <t>Education W/O Pay</t>
  </si>
  <si>
    <t>varies based on program</t>
  </si>
  <si>
    <t>none</t>
  </si>
  <si>
    <t>Pooled / Shared Recipient: Max Donation</t>
  </si>
  <si>
    <t>Pooled / Shared Recipient: Max Receipt by one Employee</t>
  </si>
  <si>
    <t>example:</t>
  </si>
  <si>
    <t>Contribution for Employee + Spouse Coverage</t>
  </si>
  <si>
    <t>Contribution for Employee + Children Coverage</t>
  </si>
  <si>
    <t>Dental is Included in HI Plan or Stand Alone Plan?</t>
  </si>
  <si>
    <t>Stand Alone</t>
  </si>
  <si>
    <t>Vision is Included in HI Plan or Stand Alone Plan?</t>
  </si>
  <si>
    <t>Spectacles or Lenses</t>
  </si>
  <si>
    <t>Frames</t>
  </si>
  <si>
    <t>Stand Alone Plan?</t>
  </si>
  <si>
    <t>Employee Share (%)</t>
  </si>
  <si>
    <t>Employer Share (%)</t>
  </si>
  <si>
    <t>Long Term Care Insurance?</t>
  </si>
  <si>
    <t>Coverage Description</t>
  </si>
  <si>
    <t xml:space="preserve">example 1= </t>
  </si>
  <si>
    <t xml:space="preserve">example 2= </t>
  </si>
  <si>
    <t>Stand Alone?</t>
  </si>
  <si>
    <t>Offer a Plan?*</t>
  </si>
  <si>
    <t>Plan Description</t>
  </si>
  <si>
    <t>[Maximum benefit payable; monthly premium]</t>
  </si>
  <si>
    <r>
      <t xml:space="preserve">*If your state offers coverage that is paid in part by the employer </t>
    </r>
    <r>
      <rPr>
        <b/>
        <u/>
        <sz val="9"/>
        <color indexed="10"/>
        <rFont val="Arial"/>
        <family val="2"/>
      </rPr>
      <t>and</t>
    </r>
    <r>
      <rPr>
        <b/>
        <sz val="9"/>
        <color indexed="10"/>
        <rFont val="Arial"/>
        <family val="2"/>
      </rPr>
      <t xml:space="preserve"> offers supplemental coverage paid entirely by the employee, enter those plans as two separate lines.</t>
    </r>
  </si>
  <si>
    <t>If premiums are age graded,  list the premium for an employee, age 45 and spouse, age 45.</t>
  </si>
  <si>
    <t>Employee Paid Coverage Limit</t>
  </si>
  <si>
    <t>$0.21</t>
  </si>
  <si>
    <t>Spouse (additional cost)</t>
  </si>
  <si>
    <t>Dependent (additional cost)</t>
  </si>
  <si>
    <t>Full Time Work Week (hours)</t>
  </si>
  <si>
    <t>Paid Time for Lunch</t>
  </si>
  <si>
    <t xml:space="preserve">Paid Time for Rest Periods Each Day </t>
  </si>
  <si>
    <t>Flex-Time Allowed</t>
  </si>
  <si>
    <t>Mileage: Cents per Mile</t>
  </si>
  <si>
    <t>Highest State Garage Parking (monthly, paid by EE)</t>
  </si>
  <si>
    <t xml:space="preserve">Severance Pay Policy? </t>
  </si>
  <si>
    <t>IN STATE Per Diem: Meals</t>
  </si>
  <si>
    <t>IN STATE Per Diem: Lodging</t>
  </si>
  <si>
    <t>Flexible Spending Accounts</t>
  </si>
  <si>
    <t>Dependent Care?</t>
  </si>
  <si>
    <t>Medical Care?</t>
  </si>
  <si>
    <t>Long Term Care?</t>
  </si>
  <si>
    <t>Plan is Age Graded?</t>
  </si>
  <si>
    <t>Employer Paid Contribution</t>
  </si>
  <si>
    <t>Employee Paid Contribution</t>
  </si>
  <si>
    <t>Full Vesting (years)</t>
  </si>
  <si>
    <t>Minimum Age</t>
  </si>
  <si>
    <t>Years of Service</t>
  </si>
  <si>
    <t>AFC:  Average Final Compensation Years:  Years of Service</t>
  </si>
  <si>
    <t>Opted out of Social Security Program?</t>
  </si>
  <si>
    <t xml:space="preserve">Defined Benefit Plan </t>
  </si>
  <si>
    <t>Defined Contribution Plan</t>
  </si>
  <si>
    <t>457 Deferred Compensation Plan</t>
  </si>
  <si>
    <t>401 (k) / 403(b) Plan</t>
  </si>
  <si>
    <t>Yes; no state contribution</t>
  </si>
  <si>
    <t>Permit Sick Leave Advance?</t>
  </si>
  <si>
    <t>Accrual Limits</t>
  </si>
  <si>
    <r>
      <t>Paid Time Off  (PTO) Bank? [Y/N] (</t>
    </r>
    <r>
      <rPr>
        <b/>
        <sz val="8"/>
        <rFont val="Arial"/>
        <family val="2"/>
      </rPr>
      <t>paid vacation, personal, sick)</t>
    </r>
  </si>
  <si>
    <t>PTO Bank: # days per year</t>
  </si>
  <si>
    <t># of Employees Enrolled</t>
  </si>
  <si>
    <t>ER (state) share $</t>
  </si>
  <si>
    <t>EE share $</t>
  </si>
  <si>
    <t>Total</t>
  </si>
  <si>
    <t>ER (state) share %</t>
  </si>
  <si>
    <t>EE share %</t>
  </si>
  <si>
    <t>Employer &amp; Employee Contributions to Health Insurance Premiums</t>
  </si>
  <si>
    <t xml:space="preserve">example* = </t>
  </si>
  <si>
    <t>Tele-Work Allowed</t>
  </si>
  <si>
    <t xml:space="preserve">Employees - Numbers and Salaries - Executive Branch </t>
  </si>
  <si>
    <t>Accidental Death &amp; Dismemberment &amp; Long-Term Disability Coverage</t>
  </si>
  <si>
    <t>Long Term Care Insurance</t>
  </si>
  <si>
    <t>Employee Assistance, Wellness Programs &amp; Flexible Spending Accounts</t>
  </si>
  <si>
    <t xml:space="preserve">Table 1: </t>
  </si>
  <si>
    <t>Employees - Numbers and Salaries - Executive Branch</t>
  </si>
  <si>
    <t xml:space="preserve">Table 2: </t>
  </si>
  <si>
    <t>Annual Leave Accrual Rates</t>
  </si>
  <si>
    <t xml:space="preserve">Table 3: </t>
  </si>
  <si>
    <t xml:space="preserve">Table 4: </t>
  </si>
  <si>
    <t>Amount &amp; Type of Holidays Allowed per Year</t>
  </si>
  <si>
    <t>Table 5:</t>
  </si>
  <si>
    <t xml:space="preserve">Table 6: </t>
  </si>
  <si>
    <t xml:space="preserve">Table 7: </t>
  </si>
  <si>
    <t xml:space="preserve">Table 8: </t>
  </si>
  <si>
    <t>Accidental Death and Dismemberment and Long-Term Disability Coverage</t>
  </si>
  <si>
    <t>Employee Assistance, Wellness Programs and Flexible Spending Accounts</t>
  </si>
  <si>
    <t xml:space="preserve"> Life Insurance</t>
  </si>
  <si>
    <t>Sabbatical Bank?</t>
  </si>
  <si>
    <t>5*</t>
  </si>
  <si>
    <t>Upon Demand</t>
  </si>
  <si>
    <t>all</t>
  </si>
  <si>
    <t>Other Holidays and Codes</t>
  </si>
  <si>
    <t>Military - differential pay</t>
  </si>
  <si>
    <t>Military - full paid</t>
  </si>
  <si>
    <t>Bone marrow or organ transplant</t>
  </si>
  <si>
    <t>Classified &amp; Unclassified     $ Weighted Average</t>
  </si>
  <si>
    <t>Total Classified &amp; Unclassified</t>
  </si>
  <si>
    <t>Y/N</t>
  </si>
  <si>
    <t xml:space="preserve">Employer Contribution? </t>
  </si>
  <si>
    <t xml:space="preserve">Table 11: </t>
  </si>
  <si>
    <t xml:space="preserve">Table 14: </t>
  </si>
  <si>
    <t>Prescription Drug Benefits</t>
  </si>
  <si>
    <t>Employee Cost Sharing Requirements</t>
  </si>
  <si>
    <t>Tier One</t>
  </si>
  <si>
    <t>Tier Two</t>
  </si>
  <si>
    <t>Tier Three</t>
  </si>
  <si>
    <t>Tier Four</t>
  </si>
  <si>
    <t>Co-Insurance %</t>
  </si>
  <si>
    <t>Up-Front Annual Deductible Amount</t>
  </si>
  <si>
    <t>Out-Of-Pocket Limits Apply to Medical Plan? [Y/N]</t>
  </si>
  <si>
    <t>Other Cost Sharing</t>
  </si>
  <si>
    <t>Out-Of Pocket Maximum Amount (Annual)</t>
  </si>
  <si>
    <t>EE only: $500; Family: $1000</t>
  </si>
  <si>
    <t xml:space="preserve">Table 9: </t>
  </si>
  <si>
    <t>Table 10:</t>
  </si>
  <si>
    <t xml:space="preserve">Table 12: </t>
  </si>
  <si>
    <t>Table 13:</t>
  </si>
  <si>
    <t xml:space="preserve">Table 15: </t>
  </si>
  <si>
    <t xml:space="preserve">Educational Assistance Provided? </t>
  </si>
  <si>
    <t>EE pays 50% of cost of non-preferred prescription drug up to OOP Maximum</t>
  </si>
  <si>
    <t>HDHP</t>
  </si>
  <si>
    <t>State</t>
  </si>
  <si>
    <t>Please provide data only for the one plan with the largest participation.  Indicate plan type from the following (use drop down menu):  Indemnity, PPO, HMO</t>
  </si>
  <si>
    <t>Organization Name</t>
  </si>
  <si>
    <t>Street Address</t>
  </si>
  <si>
    <t>City</t>
  </si>
  <si>
    <t>Name (Primary Contact for Survey)</t>
  </si>
  <si>
    <t>Title</t>
  </si>
  <si>
    <t>Telephone Number</t>
  </si>
  <si>
    <t>Email address</t>
  </si>
  <si>
    <t>Name (Secondary Contact for Survey)</t>
  </si>
  <si>
    <t>Table 1</t>
  </si>
  <si>
    <t>Table 2</t>
  </si>
  <si>
    <t>Table 3</t>
  </si>
  <si>
    <t>Table 4</t>
  </si>
  <si>
    <t>Table 5</t>
  </si>
  <si>
    <t>Table 6</t>
  </si>
  <si>
    <t>Table 7</t>
  </si>
  <si>
    <t>Table 8</t>
  </si>
  <si>
    <t>Table 9</t>
  </si>
  <si>
    <t>Table 10</t>
  </si>
  <si>
    <t>Table 11</t>
  </si>
  <si>
    <t>Table 12</t>
  </si>
  <si>
    <t>Table 13</t>
  </si>
  <si>
    <t>Table 14</t>
  </si>
  <si>
    <t>Table 15</t>
  </si>
  <si>
    <t>Table 16</t>
  </si>
  <si>
    <r>
      <t xml:space="preserve">Thank you for your time and effort in completing the following data submission materials.  </t>
    </r>
    <r>
      <rPr>
        <b/>
        <sz val="18"/>
        <color rgb="FF7030A0"/>
        <rFont val="Calibri"/>
        <family val="2"/>
        <scheme val="minor"/>
      </rPr>
      <t>Please include a secondary contact</t>
    </r>
    <r>
      <rPr>
        <b/>
        <sz val="18"/>
        <rFont val="Calibri"/>
        <family val="2"/>
        <scheme val="minor"/>
      </rPr>
      <t xml:space="preserve"> who is well versed with the survey that is being submitted.  That way if the primary contact is out the survey committee can contact the secondary contact if necessary. If you require assistance completing the survey materials, please contact me (Lynn Hart) at (701) 328-4739, or email at: lyhart@nd.gov.</t>
    </r>
  </si>
  <si>
    <t>Life Insurance (Death Benefit)</t>
  </si>
  <si>
    <t>Healthcare Insurance (Medical, Vision, Dental, Prescription</t>
  </si>
  <si>
    <t>Retirement and Savings Plan</t>
  </si>
  <si>
    <t>Holidays and Vacations</t>
  </si>
  <si>
    <t>Summary of Recent or Planned Benefit Changes</t>
  </si>
  <si>
    <t>Contacts and Index</t>
  </si>
  <si>
    <t>Summary of Recent or Planned Benefit Program Changes</t>
  </si>
  <si>
    <t>Sick leave, short and long term disability</t>
  </si>
  <si>
    <t>Upon Dismissal</t>
  </si>
  <si>
    <t>Age + yrs service = 85 with minimum age of 55</t>
  </si>
  <si>
    <t>*NOTE: columns "Total", "ER (state) share %" and "EE share %" will auto calculate based on data entered into the preceding columns, for each coverage type.</t>
  </si>
  <si>
    <t>Table 16:  Miscellaneous Benefits</t>
  </si>
  <si>
    <t>If you offer a High Deductible Health Plan (HDHP/HSA) option, what % of your eligible population has elected the option?  If not offered, enter 'N".</t>
  </si>
  <si>
    <t>Have you made changes in the past year, or do you expect changes, to your benefits program in the following areas?  If yes, please describe briefly.  If a future change, please include a planned effective date.</t>
  </si>
  <si>
    <t>1.625% x final avg salary x credit service before July 1, 2010.   Plus 1.55% x final avg salary x credit svc after July 1, 2010.</t>
  </si>
  <si>
    <t>Maximum Accrual</t>
  </si>
  <si>
    <t>Cesar Chavez Day (March 31)</t>
  </si>
  <si>
    <t>% of EEs in largest plan</t>
  </si>
  <si>
    <t>Do not include costs that are included in the employee's health insurance plan</t>
  </si>
  <si>
    <t>National Compensation Association of State Governments 2022 Benefits Survey</t>
  </si>
  <si>
    <t>DUE DATE:  August 31, 2022</t>
  </si>
  <si>
    <t>2022 Fringe Benefits Survey Index</t>
  </si>
  <si>
    <t>CC</t>
  </si>
  <si>
    <t>Juneteenth Day</t>
  </si>
  <si>
    <t>Alternative Contact:  Jamie Caldwell,  (502) 564-6826; Jamie.Caldwell@ky.gov</t>
  </si>
  <si>
    <t>State of Wisconsin</t>
  </si>
  <si>
    <t>101 E Wilson St., 4th Floor</t>
  </si>
  <si>
    <t>Madison</t>
  </si>
  <si>
    <t>Wisconsin</t>
  </si>
  <si>
    <t>John Wiesman</t>
  </si>
  <si>
    <t>Compensation Specialist</t>
  </si>
  <si>
    <t>608.266.1418</t>
  </si>
  <si>
    <t>john.wiesman@wisconsin.gov</t>
  </si>
  <si>
    <t>Rachel Martin</t>
  </si>
  <si>
    <t>Classification &amp; Compensation Analyst</t>
  </si>
  <si>
    <t>608.267.5165</t>
  </si>
  <si>
    <t>Rachel2.Martin@Wisconsin.gov</t>
  </si>
  <si>
    <t>WI - Exempt</t>
  </si>
  <si>
    <t>5,10, or 15*</t>
  </si>
  <si>
    <t>WI- Nonexempt</t>
  </si>
  <si>
    <t>WI -Employees who earn 160+ hours of annual leave per year have the option of putting up to 40 hours (5 days) of accumulated, unused annual leave per year into a sabbatical account.  As employees attain 200 hours &amp; then 216 of annual leave per year, the amount that can be put into the sabbatical bank increases to  80 hours (10 days) &amp; then 120 hours (15 days) per year, respectively.</t>
  </si>
  <si>
    <t>A &amp; U</t>
  </si>
  <si>
    <t>Upon retirement, death or layoff, 100% of balance converted to credits at highest pay rate for purchase of health insurance.</t>
  </si>
  <si>
    <t>30 days for training; 4 years for active duty</t>
  </si>
  <si>
    <t>260 days (1 yr), but not an entitlement</t>
  </si>
  <si>
    <t xml:space="preserve">520 (2 yrs), but not an entitlement </t>
  </si>
  <si>
    <t>Specialized disaster relief services with the Red Cross; bone marrow or organ donation.</t>
  </si>
  <si>
    <t>Wisconsin - premium data reflects weighted average of all Tier 1 HMO plans to best reflect premium structure.</t>
  </si>
  <si>
    <t>20% ($50 max)</t>
  </si>
  <si>
    <t>40% ($150 max)</t>
  </si>
  <si>
    <t>$50 copay</t>
  </si>
  <si>
    <t>EEs with HDHP medical plans have a combined medical and pharmacy deductible of $2,500 single and $5,000 family.</t>
  </si>
  <si>
    <t>EE only: $600; Family: $1,200 for Tiers 1 and 2 only. For Tier 3 and 4, it is $8,700 single and $17,400 family.</t>
  </si>
  <si>
    <t>100% for In-Network and 0% for out of Network</t>
  </si>
  <si>
    <t>Fillings only at 100% for In-Network and 0% for out of Network</t>
  </si>
  <si>
    <t>0% for adults; 50% for children under 19 up to $1,500 lifetime maximum</t>
  </si>
  <si>
    <t>WI - Employees may purchase supplemental group dental insurance with no state contribution.</t>
  </si>
  <si>
    <t>Included in HI</t>
  </si>
  <si>
    <t>WI - Employees may purchase supplemental group vision insurance with no state contribution.</t>
  </si>
  <si>
    <t xml:space="preserve">https://web1.lifebenefits.com/content/lifebenefits/wietf/en.html </t>
  </si>
  <si>
    <t>0% to 100% '*</t>
  </si>
  <si>
    <t>Income Continuation Insurance (ICI) Benefit - Up to 75% of prior year earnings, $4,000 per month max, or up to $7,500/month if employee purchases supplemental.</t>
  </si>
  <si>
    <t>*ICI - employee premium decreases with sick leave accrual and is eliminated when sick leave bank reaches 1,040 hours.  Employees earning more than $64,000 may purchase supplemental coverage.</t>
  </si>
  <si>
    <t>$150 bonuses paid through wellness contractor for completing health risk screening, health check, and at least one other designated well-being activity.  State agencies may offer flu shot clinics and health/wellness fairs.</t>
  </si>
  <si>
    <t>spouse only</t>
  </si>
  <si>
    <t>Wisconsin Basic</t>
  </si>
  <si>
    <t>1X Annual Salary</t>
  </si>
  <si>
    <t>$0.6525*</t>
  </si>
  <si>
    <t>1x annual Salary</t>
  </si>
  <si>
    <t>$2.26/mo flat rate per unit of spouse ($10k) coverage.</t>
  </si>
  <si>
    <t>$2.26/mo flat rate per unit of dependent ($5k per dependent) coverage.</t>
  </si>
  <si>
    <t>Wisconsin Supplemental</t>
  </si>
  <si>
    <t xml:space="preserve">1X Annual Salary (In addition to basic) </t>
  </si>
  <si>
    <t>$0.3725*</t>
  </si>
  <si>
    <t xml:space="preserve">1x Annual Salary (In addition to basic) </t>
  </si>
  <si>
    <t>Wisconsin - Additional</t>
  </si>
  <si>
    <t>3x annual salary (in addition to basic &amp; supplemental).</t>
  </si>
  <si>
    <t>*First 1 x salary; state contributes amount equal to 65.25% of employee premium, second 1 x salary, state contributes amount equal to 37.25% of employee premium.</t>
  </si>
  <si>
    <t>Wisconsin General Employees</t>
  </si>
  <si>
    <t>5 years for new hires after 7.1.11</t>
  </si>
  <si>
    <t>Age 65, or age 57 with at least 30 years of service</t>
  </si>
  <si>
    <t>Lower of a) monthly final average earnings x 70% OR b) 1.765% x monthly final average earnings x creditable service before 2000, plus 1.6% x final avg salary x credit svc after 1999.</t>
  </si>
  <si>
    <t>Wisconsin Protective Employees</t>
  </si>
  <si>
    <t>Age 54, or age 53 with at least 25 years of service</t>
  </si>
  <si>
    <t>Lower of a) monthly final average earnings x 65% OR b) 2.165% x monthly final average earnings x creditable service before 2000, plus 2.0% x final avg salary x credit svc after 1999.</t>
  </si>
  <si>
    <t>Wisconsin Elected/ Executive</t>
  </si>
  <si>
    <t>Age 65, or age 57 with at least 30 years of service (age 62 if began employment before 1.1.17)</t>
  </si>
  <si>
    <t>Lower of a) monthly final average earnings x 70% OR b) 2.165% x monthly final average earnings x creditable service before 2000, plus 2.0% x final avg X svc from 2000 to 2010, plus 1.6% x final average salary x credit svc after June 2011.</t>
  </si>
  <si>
    <t xml:space="preserve">Wisconsin </t>
  </si>
  <si>
    <t>Yes; offered, but no state contribution</t>
  </si>
  <si>
    <t>Varies</t>
  </si>
  <si>
    <t>Yes- Agency Discretion</t>
  </si>
  <si>
    <t>Possible, but uncommon</t>
  </si>
  <si>
    <t>$90.00*</t>
  </si>
  <si>
    <t>*Wisconsin - Higher lodging max of $95.00 for Milwaukee, Racine, and Waukesha counties.</t>
  </si>
  <si>
    <t>Wisconsin-average days used is total sick leave used in most recent fiscal year divided by average count of sick leave-eligible employees.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</si>
</sst>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7" formatCode="&quot;$&quot;#,##0.00_);\(&quot;$&quot;#,##0.00\)"/>
    <numFmt numFmtId="44" formatCode="_(&quot;$&quot;* #,##0.00_);_(&quot;$&quot;* \(#,##0.00\);_(&quot;$&quot;* &quot;-&quot;??_);_(@_)"/>
    <numFmt numFmtId="164" formatCode="General_)"/>
    <numFmt numFmtId="165" formatCode="0.0%"/>
    <numFmt numFmtId="166" formatCode="&quot;$&quot;#,##0"/>
    <numFmt numFmtId="167" formatCode="&quot;$&quot;#,##0.00"/>
    <numFmt numFmtId="168" formatCode="&quot;$&quot;#,##0.0000"/>
    <numFmt numFmtId="169" formatCode="&quot;$&quot;#,##0.000"/>
    <numFmt numFmtId="170" formatCode="0.0"/>
    <numFmt numFmtId="171" formatCode="#,##0.00[$₮-450]"/>
    <numFmt numFmtId="172" formatCode="[&lt;=9999999]###\-####;\(###\)\ ###\-####"/>
  </numFmts>
  <fonts count="66" x14ac:knownFonts="1">
    <font>
      <sz val="10"/>
      <name val="Courier"/>
    </font>
    <font>
      <sz val="11"/>
      <color theme="1"/>
      <name val="Calibri"/>
      <family val="2"/>
      <scheme val="minor"/>
    </font>
    <font>
      <sz val="10"/>
      <name val="Arial"/>
      <family val="2"/>
    </font>
    <font>
      <b/>
      <sz val="10"/>
      <name val="Arial"/>
      <family val="2"/>
    </font>
    <font>
      <sz val="10"/>
      <name val="Arial"/>
      <family val="2"/>
    </font>
    <font>
      <sz val="8"/>
      <name val="Arial"/>
      <family val="2"/>
    </font>
    <font>
      <b/>
      <sz val="8"/>
      <name val="Arial"/>
      <family val="2"/>
    </font>
    <font>
      <i/>
      <sz val="10"/>
      <name val="Arial"/>
      <family val="2"/>
    </font>
    <font>
      <b/>
      <i/>
      <sz val="10"/>
      <name val="Arial"/>
      <family val="2"/>
    </font>
    <font>
      <sz val="10"/>
      <name val="Courier"/>
      <family val="3"/>
    </font>
    <font>
      <sz val="9"/>
      <name val="Arial"/>
      <family val="2"/>
    </font>
    <font>
      <b/>
      <sz val="9"/>
      <name val="Arial"/>
      <family val="2"/>
    </font>
    <font>
      <b/>
      <sz val="14"/>
      <name val="Arial"/>
      <family val="2"/>
    </font>
    <font>
      <sz val="8"/>
      <name val="Courier"/>
      <family val="3"/>
    </font>
    <font>
      <sz val="14"/>
      <name val="Arial"/>
      <family val="2"/>
    </font>
    <font>
      <b/>
      <sz val="11"/>
      <name val="Arial"/>
      <family val="2"/>
    </font>
    <font>
      <sz val="11"/>
      <name val="Arial"/>
      <family val="2"/>
    </font>
    <font>
      <b/>
      <sz val="12"/>
      <name val="Arial"/>
      <family val="2"/>
    </font>
    <font>
      <sz val="12"/>
      <name val="Arial"/>
      <family val="2"/>
    </font>
    <font>
      <sz val="24"/>
      <name val="Arial"/>
      <family val="2"/>
    </font>
    <font>
      <b/>
      <i/>
      <sz val="9"/>
      <name val="Arial"/>
      <family val="2"/>
    </font>
    <font>
      <b/>
      <sz val="8"/>
      <color indexed="81"/>
      <name val="Tahoma"/>
      <family val="2"/>
    </font>
    <font>
      <sz val="8"/>
      <color indexed="81"/>
      <name val="Tahoma"/>
      <family val="2"/>
    </font>
    <font>
      <b/>
      <u/>
      <sz val="8"/>
      <color indexed="81"/>
      <name val="Tahoma"/>
      <family val="2"/>
    </font>
    <font>
      <b/>
      <sz val="8"/>
      <color indexed="12"/>
      <name val="Tahoma"/>
      <family val="2"/>
    </font>
    <font>
      <b/>
      <sz val="8"/>
      <color indexed="10"/>
      <name val="Tahoma"/>
      <family val="2"/>
    </font>
    <font>
      <b/>
      <u/>
      <sz val="8"/>
      <color indexed="10"/>
      <name val="Tahoma"/>
      <family val="2"/>
    </font>
    <font>
      <b/>
      <sz val="16"/>
      <name val="Arial"/>
      <family val="2"/>
    </font>
    <font>
      <b/>
      <i/>
      <sz val="14"/>
      <name val="Arial"/>
      <family val="2"/>
    </font>
    <font>
      <strike/>
      <sz val="9"/>
      <name val="Arial"/>
      <family val="2"/>
    </font>
    <font>
      <b/>
      <u/>
      <sz val="12"/>
      <name val="Arial"/>
      <family val="2"/>
    </font>
    <font>
      <b/>
      <u/>
      <sz val="9"/>
      <name val="Arial"/>
      <family val="2"/>
    </font>
    <font>
      <b/>
      <strike/>
      <sz val="9"/>
      <name val="Arial"/>
      <family val="2"/>
    </font>
    <font>
      <i/>
      <sz val="9"/>
      <name val="Arial"/>
      <family val="2"/>
    </font>
    <font>
      <b/>
      <sz val="9"/>
      <color indexed="10"/>
      <name val="Arial"/>
      <family val="2"/>
    </font>
    <font>
      <sz val="11"/>
      <name val="Courier"/>
      <family val="3"/>
    </font>
    <font>
      <sz val="9"/>
      <name val="Courier"/>
      <family val="3"/>
    </font>
    <font>
      <b/>
      <i/>
      <sz val="11"/>
      <name val="Arial"/>
      <family val="2"/>
    </font>
    <font>
      <b/>
      <u/>
      <sz val="9"/>
      <color indexed="10"/>
      <name val="Arial"/>
      <family val="2"/>
    </font>
    <font>
      <b/>
      <i/>
      <sz val="9"/>
      <color indexed="12"/>
      <name val="Arial"/>
      <family val="2"/>
    </font>
    <font>
      <sz val="18"/>
      <name val="Arial"/>
      <family val="2"/>
    </font>
    <font>
      <sz val="9"/>
      <color rgb="FF000000"/>
      <name val="Arial"/>
      <family val="2"/>
    </font>
    <font>
      <b/>
      <sz val="11"/>
      <color rgb="FF000000"/>
      <name val="Calibri"/>
      <family val="2"/>
    </font>
    <font>
      <sz val="11"/>
      <color rgb="FF000000"/>
      <name val="Calibri"/>
      <family val="2"/>
    </font>
    <font>
      <sz val="11"/>
      <name val="Calibri"/>
      <family val="2"/>
    </font>
    <font>
      <b/>
      <sz val="9"/>
      <color theme="1"/>
      <name val="Arial"/>
      <family val="2"/>
    </font>
    <font>
      <sz val="9"/>
      <color theme="1"/>
      <name val="Arial"/>
      <family val="2"/>
    </font>
    <font>
      <sz val="10"/>
      <name val="Verdana"/>
      <family val="2"/>
    </font>
    <font>
      <b/>
      <sz val="11"/>
      <color rgb="FF3F3F3F"/>
      <name val="Calibri"/>
      <family val="2"/>
      <scheme val="minor"/>
    </font>
    <font>
      <sz val="11"/>
      <color theme="0"/>
      <name val="Calibri"/>
      <family val="2"/>
      <scheme val="minor"/>
    </font>
    <font>
      <sz val="9"/>
      <color theme="0"/>
      <name val="Arial"/>
      <family val="2"/>
    </font>
    <font>
      <b/>
      <sz val="18"/>
      <color theme="0"/>
      <name val="Calibri"/>
      <family val="2"/>
      <scheme val="minor"/>
    </font>
    <font>
      <b/>
      <sz val="18"/>
      <name val="Calibri"/>
      <family val="2"/>
      <scheme val="minor"/>
    </font>
    <font>
      <b/>
      <sz val="18"/>
      <color rgb="FF7030A0"/>
      <name val="Calibri"/>
      <family val="2"/>
      <scheme val="minor"/>
    </font>
    <font>
      <u/>
      <sz val="11"/>
      <color theme="10"/>
      <name val="Calibri"/>
      <family val="2"/>
    </font>
    <font>
      <sz val="14"/>
      <name val="Calibri"/>
      <family val="2"/>
    </font>
    <font>
      <b/>
      <sz val="22"/>
      <name val="Calibri"/>
      <family val="2"/>
      <scheme val="minor"/>
    </font>
    <font>
      <b/>
      <sz val="16"/>
      <color rgb="FF3F3F3F"/>
      <name val="Calibri"/>
      <family val="2"/>
      <scheme val="minor"/>
    </font>
    <font>
      <b/>
      <u/>
      <sz val="14"/>
      <name val="Arial"/>
      <family val="2"/>
    </font>
    <font>
      <b/>
      <i/>
      <sz val="14"/>
      <color indexed="10"/>
      <name val="Arial"/>
      <family val="2"/>
    </font>
    <font>
      <b/>
      <sz val="10"/>
      <color indexed="10"/>
      <name val="Tahoma"/>
      <family val="2"/>
    </font>
    <font>
      <b/>
      <sz val="11"/>
      <color indexed="10"/>
      <name val="Tahoma"/>
      <family val="2"/>
    </font>
    <font>
      <b/>
      <sz val="9"/>
      <color indexed="81"/>
      <name val="Tahoma"/>
      <family val="2"/>
    </font>
    <font>
      <b/>
      <sz val="10"/>
      <color indexed="81"/>
      <name val="Tahoma"/>
      <family val="2"/>
    </font>
    <font>
      <b/>
      <sz val="11"/>
      <color indexed="81"/>
      <name val="Tahoma"/>
      <family val="2"/>
    </font>
    <font>
      <b/>
      <sz val="12"/>
      <color rgb="FFFF0000"/>
      <name val="Arial"/>
      <family val="2"/>
    </font>
  </fonts>
  <fills count="13">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13"/>
        <bgColor indexed="64"/>
      </patternFill>
    </fill>
    <fill>
      <patternFill patternType="solid">
        <fgColor rgb="FFF2F2F2"/>
      </patternFill>
    </fill>
    <fill>
      <patternFill patternType="solid">
        <fgColor theme="4"/>
      </patternFill>
    </fill>
    <fill>
      <patternFill patternType="solid">
        <fgColor theme="4" tint="0.39997558519241921"/>
        <bgColor indexed="65"/>
      </patternFill>
    </fill>
    <fill>
      <patternFill patternType="solid">
        <fgColor theme="8" tint="0.59999389629810485"/>
        <bgColor indexed="65"/>
      </patternFill>
    </fill>
    <fill>
      <patternFill patternType="solid">
        <fgColor theme="4" tint="0.79998168889431442"/>
        <bgColor indexed="64"/>
      </patternFill>
    </fill>
    <fill>
      <patternFill patternType="solid">
        <fgColor theme="3" tint="0.59999389629810485"/>
        <bgColor indexed="64"/>
      </patternFill>
    </fill>
    <fill>
      <patternFill patternType="solid">
        <fgColor theme="5" tint="0.59999389629810485"/>
        <bgColor indexed="64"/>
      </patternFill>
    </fill>
    <fill>
      <patternFill patternType="solid">
        <fgColor rgb="FFFFFF00"/>
        <bgColor indexed="64"/>
      </patternFill>
    </fill>
  </fills>
  <borders count="56">
    <border>
      <left/>
      <right/>
      <top/>
      <bottom/>
      <diagonal/>
    </border>
    <border>
      <left/>
      <right style="thin">
        <color auto="1"/>
      </right>
      <top style="thin">
        <color auto="1"/>
      </top>
      <bottom style="medium">
        <color auto="1"/>
      </bottom>
      <diagonal/>
    </border>
    <border>
      <left style="medium">
        <color auto="1"/>
      </left>
      <right/>
      <top/>
      <bottom/>
      <diagonal/>
    </border>
    <border>
      <left style="thin">
        <color auto="1"/>
      </left>
      <right style="thin">
        <color auto="1"/>
      </right>
      <top style="thin">
        <color auto="1"/>
      </top>
      <bottom style="thin">
        <color auto="1"/>
      </bottom>
      <diagonal/>
    </border>
    <border>
      <left/>
      <right/>
      <top style="medium">
        <color auto="1"/>
      </top>
      <bottom/>
      <diagonal/>
    </border>
    <border>
      <left/>
      <right style="medium">
        <color auto="1"/>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diagonal/>
    </border>
    <border>
      <left style="medium">
        <color auto="1"/>
      </left>
      <right/>
      <top style="medium">
        <color auto="1"/>
      </top>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medium">
        <color auto="1"/>
      </top>
      <bottom/>
      <diagonal/>
    </border>
    <border>
      <left style="medium">
        <color auto="1"/>
      </left>
      <right/>
      <top style="thin">
        <color auto="1"/>
      </top>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top style="medium">
        <color auto="1"/>
      </top>
      <bottom style="medium">
        <color auto="1"/>
      </bottom>
      <diagonal/>
    </border>
    <border>
      <left/>
      <right/>
      <top style="thin">
        <color auto="1"/>
      </top>
      <bottom style="medium">
        <color auto="1"/>
      </bottom>
      <diagonal/>
    </border>
    <border>
      <left style="medium">
        <color auto="1"/>
      </left>
      <right style="medium">
        <color auto="1"/>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right style="thin">
        <color auto="1"/>
      </right>
      <top/>
      <bottom style="medium">
        <color auto="1"/>
      </bottom>
      <diagonal/>
    </border>
    <border>
      <left style="thin">
        <color auto="1"/>
      </left>
      <right style="thin">
        <color auto="1"/>
      </right>
      <top/>
      <bottom style="thin">
        <color auto="1"/>
      </bottom>
      <diagonal/>
    </border>
    <border>
      <left/>
      <right style="thin">
        <color auto="1"/>
      </right>
      <top/>
      <bottom/>
      <diagonal/>
    </border>
    <border>
      <left style="thin">
        <color auto="1"/>
      </left>
      <right/>
      <top/>
      <bottom/>
      <diagonal/>
    </border>
    <border>
      <left style="thin">
        <color auto="1"/>
      </left>
      <right style="medium">
        <color auto="1"/>
      </right>
      <top/>
      <bottom/>
      <diagonal/>
    </border>
    <border>
      <left style="thin">
        <color auto="1"/>
      </left>
      <right style="thin">
        <color auto="1"/>
      </right>
      <top/>
      <bottom/>
      <diagonal/>
    </border>
    <border>
      <left/>
      <right/>
      <top/>
      <bottom style="thin">
        <color auto="1"/>
      </bottom>
      <diagonal/>
    </border>
    <border>
      <left/>
      <right style="thin">
        <color auto="1"/>
      </right>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medium">
        <color indexed="64"/>
      </right>
      <top/>
      <bottom/>
      <diagonal/>
    </border>
    <border>
      <left style="thin">
        <color rgb="FF3F3F3F"/>
      </left>
      <right style="thin">
        <color rgb="FF3F3F3F"/>
      </right>
      <top style="thin">
        <color rgb="FF3F3F3F"/>
      </top>
      <bottom style="thin">
        <color rgb="FF3F3F3F"/>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right/>
      <top/>
      <bottom style="thin">
        <color rgb="FF3F3F3F"/>
      </bottom>
      <diagonal/>
    </border>
    <border>
      <left/>
      <right/>
      <top style="thin">
        <color rgb="FF3F3F3F"/>
      </top>
      <bottom/>
      <diagonal/>
    </border>
    <border>
      <left/>
      <right style="thin">
        <color indexed="64"/>
      </right>
      <top style="thin">
        <color indexed="64"/>
      </top>
      <bottom/>
      <diagonal/>
    </border>
    <border>
      <left style="thin">
        <color indexed="64"/>
      </left>
      <right/>
      <top/>
      <bottom style="thin">
        <color rgb="FF3F3F3F"/>
      </bottom>
      <diagonal/>
    </border>
    <border>
      <left/>
      <right style="thin">
        <color indexed="64"/>
      </right>
      <top/>
      <bottom style="thin">
        <color rgb="FF3F3F3F"/>
      </bottom>
      <diagonal/>
    </border>
    <border>
      <left style="thin">
        <color indexed="64"/>
      </left>
      <right/>
      <top style="thin">
        <color rgb="FF3F3F3F"/>
      </top>
      <bottom/>
      <diagonal/>
    </border>
    <border>
      <left/>
      <right style="thin">
        <color indexed="64"/>
      </right>
      <top style="thin">
        <color rgb="FF3F3F3F"/>
      </top>
      <bottom/>
      <diagonal/>
    </border>
    <border>
      <left style="thin">
        <color auto="1"/>
      </left>
      <right style="medium">
        <color auto="1"/>
      </right>
      <top style="medium">
        <color auto="1"/>
      </top>
      <bottom/>
      <diagonal/>
    </border>
    <border>
      <left style="medium">
        <color indexed="64"/>
      </left>
      <right style="thin">
        <color auto="1"/>
      </right>
      <top/>
      <bottom/>
      <diagonal/>
    </border>
    <border>
      <left style="thin">
        <color auto="1"/>
      </left>
      <right style="thin">
        <color auto="1"/>
      </right>
      <top style="thin">
        <color auto="1"/>
      </top>
      <bottom/>
      <diagonal/>
    </border>
  </borders>
  <cellStyleXfs count="22">
    <xf numFmtId="164" fontId="0" fillId="0" borderId="0"/>
    <xf numFmtId="164" fontId="9" fillId="0" borderId="0"/>
    <xf numFmtId="9" fontId="2" fillId="0" borderId="0" applyFont="0" applyFill="0" applyBorder="0" applyAlignment="0" applyProtection="0"/>
    <xf numFmtId="9" fontId="4" fillId="0" borderId="0" applyFont="0" applyFill="0" applyBorder="0" applyAlignment="0" applyProtection="0"/>
    <xf numFmtId="164" fontId="9" fillId="0" borderId="0"/>
    <xf numFmtId="9" fontId="2" fillId="0" borderId="0" applyFont="0" applyFill="0" applyBorder="0" applyAlignment="0" applyProtection="0"/>
    <xf numFmtId="164" fontId="9" fillId="0" borderId="0"/>
    <xf numFmtId="9" fontId="2" fillId="0" borderId="0" applyFont="0" applyFill="0" applyBorder="0" applyAlignment="0" applyProtection="0"/>
    <xf numFmtId="9" fontId="2" fillId="0" borderId="0" applyFont="0" applyFill="0" applyBorder="0" applyAlignment="0" applyProtection="0"/>
    <xf numFmtId="44" fontId="9" fillId="0" borderId="0" applyFont="0" applyFill="0" applyBorder="0" applyAlignment="0" applyProtection="0"/>
    <xf numFmtId="164" fontId="9" fillId="0" borderId="0"/>
    <xf numFmtId="164" fontId="9" fillId="0" borderId="0"/>
    <xf numFmtId="9" fontId="2" fillId="0" borderId="0" applyFont="0" applyFill="0" applyBorder="0" applyAlignment="0" applyProtection="0"/>
    <xf numFmtId="164" fontId="9" fillId="0" borderId="0"/>
    <xf numFmtId="164" fontId="9" fillId="0" borderId="0"/>
    <xf numFmtId="164" fontId="9" fillId="0" borderId="0"/>
    <xf numFmtId="164" fontId="9" fillId="0" borderId="0"/>
    <xf numFmtId="0" fontId="48" fillId="5" borderId="43" applyNumberFormat="0" applyAlignment="0" applyProtection="0"/>
    <xf numFmtId="0" fontId="49" fillId="6" borderId="0" applyNumberFormat="0" applyBorder="0" applyAlignment="0" applyProtection="0"/>
    <xf numFmtId="0" fontId="49" fillId="7" borderId="0" applyNumberFormat="0" applyBorder="0" applyAlignment="0" applyProtection="0"/>
    <xf numFmtId="0" fontId="1" fillId="8" borderId="0" applyNumberFormat="0" applyBorder="0" applyAlignment="0" applyProtection="0"/>
    <xf numFmtId="0" fontId="54" fillId="0" borderId="0" applyNumberFormat="0" applyFill="0" applyBorder="0" applyAlignment="0" applyProtection="0"/>
  </cellStyleXfs>
  <cellXfs count="609">
    <xf numFmtId="164" fontId="0" fillId="0" borderId="0" xfId="0"/>
    <xf numFmtId="164" fontId="4" fillId="0" borderId="0" xfId="0" applyFont="1"/>
    <xf numFmtId="164" fontId="14" fillId="0" borderId="0" xfId="1" applyFont="1" applyAlignment="1">
      <alignment vertical="center"/>
    </xf>
    <xf numFmtId="164" fontId="4" fillId="0" borderId="0" xfId="0" applyFont="1" applyAlignment="1">
      <alignment horizontal="center"/>
    </xf>
    <xf numFmtId="164" fontId="10" fillId="0" borderId="0" xfId="1" applyFont="1" applyAlignment="1">
      <alignment vertical="center"/>
    </xf>
    <xf numFmtId="164" fontId="10" fillId="0" borderId="0" xfId="0" applyFont="1"/>
    <xf numFmtId="164" fontId="12" fillId="2" borderId="0" xfId="1" applyFont="1" applyFill="1" applyAlignment="1">
      <alignment vertical="center"/>
    </xf>
    <xf numFmtId="164" fontId="12" fillId="2" borderId="1" xfId="1" applyFont="1" applyFill="1" applyBorder="1" applyAlignment="1">
      <alignment vertical="center"/>
    </xf>
    <xf numFmtId="164" fontId="11" fillId="0" borderId="0" xfId="1" applyFont="1" applyAlignment="1">
      <alignment horizontal="center" vertical="center"/>
    </xf>
    <xf numFmtId="164" fontId="10" fillId="0" borderId="2" xfId="1" applyFont="1" applyBorder="1" applyAlignment="1">
      <alignment vertical="center"/>
    </xf>
    <xf numFmtId="164" fontId="10" fillId="0" borderId="0" xfId="1" applyFont="1" applyAlignment="1">
      <alignment vertical="top" wrapText="1"/>
    </xf>
    <xf numFmtId="164" fontId="7" fillId="0" borderId="0" xfId="0" applyFont="1" applyAlignment="1">
      <alignment horizontal="center"/>
    </xf>
    <xf numFmtId="164" fontId="7" fillId="0" borderId="0" xfId="0" applyFont="1" applyAlignment="1">
      <alignment horizontal="right"/>
    </xf>
    <xf numFmtId="164" fontId="4" fillId="0" borderId="0" xfId="0" applyFont="1" applyAlignment="1">
      <alignment vertical="top" wrapText="1"/>
    </xf>
    <xf numFmtId="164" fontId="10" fillId="0" borderId="0" xfId="0" applyFont="1" applyAlignment="1">
      <alignment vertical="top" wrapText="1"/>
    </xf>
    <xf numFmtId="164" fontId="27" fillId="0" borderId="0" xfId="0" applyFont="1" applyAlignment="1">
      <alignment horizontal="left"/>
    </xf>
    <xf numFmtId="164" fontId="28" fillId="0" borderId="0" xfId="0" applyFont="1" applyAlignment="1">
      <alignment horizontal="center"/>
    </xf>
    <xf numFmtId="164" fontId="11" fillId="0" borderId="0" xfId="0" applyFont="1"/>
    <xf numFmtId="164" fontId="14" fillId="0" borderId="0" xfId="0" applyFont="1" applyAlignment="1">
      <alignment vertical="top"/>
    </xf>
    <xf numFmtId="164" fontId="12" fillId="2" borderId="0" xfId="1" applyFont="1" applyFill="1" applyAlignment="1">
      <alignment horizontal="left" vertical="top"/>
    </xf>
    <xf numFmtId="164" fontId="0" fillId="0" borderId="0" xfId="0" applyAlignment="1">
      <alignment vertical="top"/>
    </xf>
    <xf numFmtId="164" fontId="12" fillId="2" borderId="4" xfId="1" applyFont="1" applyFill="1" applyBorder="1" applyAlignment="1">
      <alignment horizontal="left" vertical="top"/>
    </xf>
    <xf numFmtId="164" fontId="19" fillId="0" borderId="0" xfId="0" applyFont="1" applyAlignment="1">
      <alignment vertical="top" wrapText="1"/>
    </xf>
    <xf numFmtId="164" fontId="16" fillId="0" borderId="0" xfId="0" applyFont="1" applyAlignment="1">
      <alignment vertical="top" wrapText="1"/>
    </xf>
    <xf numFmtId="164" fontId="18" fillId="0" borderId="0" xfId="0" applyFont="1" applyAlignment="1">
      <alignment vertical="top" wrapText="1"/>
    </xf>
    <xf numFmtId="164" fontId="18" fillId="0" borderId="0" xfId="0" applyFont="1" applyAlignment="1">
      <alignment horizontal="center" vertical="top" wrapText="1"/>
    </xf>
    <xf numFmtId="164" fontId="14" fillId="0" borderId="0" xfId="0" applyFont="1" applyAlignment="1">
      <alignment vertical="top" wrapText="1"/>
    </xf>
    <xf numFmtId="164" fontId="14" fillId="2" borderId="0" xfId="0" applyFont="1" applyFill="1" applyAlignment="1">
      <alignment vertical="top" wrapText="1"/>
    </xf>
    <xf numFmtId="164" fontId="12" fillId="2" borderId="0" xfId="1" applyFont="1" applyFill="1" applyAlignment="1">
      <alignment horizontal="left" vertical="top" wrapText="1"/>
    </xf>
    <xf numFmtId="164" fontId="14" fillId="2" borderId="0" xfId="0" applyFont="1" applyFill="1" applyAlignment="1">
      <alignment horizontal="left" vertical="top" wrapText="1"/>
    </xf>
    <xf numFmtId="164" fontId="14" fillId="2" borderId="0" xfId="1" applyFont="1" applyFill="1" applyAlignment="1">
      <alignment vertical="top" wrapText="1"/>
    </xf>
    <xf numFmtId="164" fontId="12" fillId="2" borderId="2" xfId="1" applyFont="1" applyFill="1" applyBorder="1" applyAlignment="1">
      <alignment horizontal="left" vertical="top" wrapText="1"/>
    </xf>
    <xf numFmtId="164" fontId="14" fillId="2" borderId="5" xfId="0" applyFont="1" applyFill="1" applyBorder="1" applyAlignment="1">
      <alignment vertical="top" wrapText="1"/>
    </xf>
    <xf numFmtId="164" fontId="4" fillId="0" borderId="0" xfId="0" applyFont="1" applyAlignment="1">
      <alignment horizontal="center" vertical="top"/>
    </xf>
    <xf numFmtId="164" fontId="18" fillId="0" borderId="0" xfId="0" applyFont="1" applyAlignment="1">
      <alignment vertical="top"/>
    </xf>
    <xf numFmtId="164" fontId="4" fillId="0" borderId="0" xfId="0" applyFont="1" applyAlignment="1">
      <alignment vertical="top"/>
    </xf>
    <xf numFmtId="164" fontId="4" fillId="0" borderId="0" xfId="0" applyFont="1" applyAlignment="1">
      <alignment horizontal="center" vertical="top" wrapText="1"/>
    </xf>
    <xf numFmtId="164" fontId="12" fillId="2" borderId="0" xfId="0" applyFont="1" applyFill="1" applyAlignment="1">
      <alignment horizontal="left" vertical="top"/>
    </xf>
    <xf numFmtId="164" fontId="14" fillId="2" borderId="0" xfId="0" applyFont="1" applyFill="1" applyAlignment="1">
      <alignment horizontal="center" vertical="top" wrapText="1"/>
    </xf>
    <xf numFmtId="164" fontId="14" fillId="2" borderId="0" xfId="0" applyFont="1" applyFill="1" applyAlignment="1">
      <alignment horizontal="center" vertical="top"/>
    </xf>
    <xf numFmtId="164" fontId="17" fillId="2" borderId="6" xfId="0" applyFont="1" applyFill="1" applyBorder="1" applyAlignment="1">
      <alignment horizontal="center" vertical="top" wrapText="1"/>
    </xf>
    <xf numFmtId="164" fontId="14" fillId="2" borderId="4" xfId="0" applyFont="1" applyFill="1" applyBorder="1" applyAlignment="1">
      <alignment horizontal="center" vertical="top"/>
    </xf>
    <xf numFmtId="164" fontId="12" fillId="2" borderId="2" xfId="0" applyFont="1" applyFill="1" applyBorder="1" applyAlignment="1">
      <alignment horizontal="left" vertical="top"/>
    </xf>
    <xf numFmtId="164" fontId="12" fillId="2" borderId="0" xfId="1" applyFont="1" applyFill="1" applyAlignment="1">
      <alignment vertical="top"/>
    </xf>
    <xf numFmtId="164" fontId="3" fillId="2" borderId="6" xfId="0" applyFont="1" applyFill="1" applyBorder="1" applyAlignment="1">
      <alignment horizontal="center" vertical="top" wrapText="1"/>
    </xf>
    <xf numFmtId="164" fontId="5" fillId="0" borderId="0" xfId="0" applyFont="1" applyAlignment="1">
      <alignment vertical="top" wrapText="1"/>
    </xf>
    <xf numFmtId="164" fontId="5" fillId="0" borderId="0" xfId="0" applyFont="1" applyAlignment="1">
      <alignment vertical="top"/>
    </xf>
    <xf numFmtId="164" fontId="12" fillId="2" borderId="4" xfId="1" applyFont="1" applyFill="1" applyBorder="1" applyAlignment="1">
      <alignment vertical="top"/>
    </xf>
    <xf numFmtId="164" fontId="12" fillId="2" borderId="7" xfId="1" applyFont="1" applyFill="1" applyBorder="1" applyAlignment="1">
      <alignment vertical="top"/>
    </xf>
    <xf numFmtId="164" fontId="12" fillId="2" borderId="2" xfId="1" applyFont="1" applyFill="1" applyBorder="1" applyAlignment="1">
      <alignment horizontal="left" vertical="top"/>
    </xf>
    <xf numFmtId="164" fontId="12" fillId="2" borderId="5" xfId="1" applyFont="1" applyFill="1" applyBorder="1" applyAlignment="1">
      <alignment vertical="top"/>
    </xf>
    <xf numFmtId="164" fontId="12" fillId="2" borderId="4" xfId="0" applyFont="1" applyFill="1" applyBorder="1" applyAlignment="1">
      <alignment horizontal="left" vertical="top"/>
    </xf>
    <xf numFmtId="164" fontId="31" fillId="0" borderId="0" xfId="0" applyFont="1" applyAlignment="1">
      <alignment vertical="top"/>
    </xf>
    <xf numFmtId="164" fontId="10" fillId="0" borderId="0" xfId="0" applyFont="1" applyAlignment="1">
      <alignment vertical="top"/>
    </xf>
    <xf numFmtId="164" fontId="11" fillId="0" borderId="0" xfId="0" applyFont="1" applyAlignment="1">
      <alignment horizontal="right"/>
    </xf>
    <xf numFmtId="164" fontId="32" fillId="0" borderId="0" xfId="0" applyFont="1" applyAlignment="1">
      <alignment horizontal="right"/>
    </xf>
    <xf numFmtId="164" fontId="12" fillId="2" borderId="2" xfId="0" applyFont="1" applyFill="1" applyBorder="1" applyAlignment="1">
      <alignment vertical="top" wrapText="1"/>
    </xf>
    <xf numFmtId="164" fontId="12" fillId="2" borderId="7" xfId="1" applyFont="1" applyFill="1" applyBorder="1" applyAlignment="1">
      <alignment horizontal="left" vertical="top"/>
    </xf>
    <xf numFmtId="164" fontId="12" fillId="2" borderId="5" xfId="1" applyFont="1" applyFill="1" applyBorder="1" applyAlignment="1">
      <alignment horizontal="left" vertical="top"/>
    </xf>
    <xf numFmtId="164" fontId="12" fillId="2" borderId="2" xfId="1" applyFont="1" applyFill="1" applyBorder="1" applyAlignment="1">
      <alignment vertical="top"/>
    </xf>
    <xf numFmtId="164" fontId="19" fillId="2" borderId="2" xfId="0" applyFont="1" applyFill="1" applyBorder="1" applyAlignment="1">
      <alignment vertical="top" wrapText="1"/>
    </xf>
    <xf numFmtId="164" fontId="18" fillId="2" borderId="2" xfId="0" applyFont="1" applyFill="1" applyBorder="1" applyAlignment="1">
      <alignment vertical="top"/>
    </xf>
    <xf numFmtId="164" fontId="3" fillId="2" borderId="11" xfId="0" applyFont="1" applyFill="1" applyBorder="1" applyAlignment="1">
      <alignment horizontal="center" vertical="top" wrapText="1"/>
    </xf>
    <xf numFmtId="164" fontId="3" fillId="2" borderId="12" xfId="0" applyFont="1" applyFill="1" applyBorder="1" applyAlignment="1">
      <alignment horizontal="center" vertical="top" wrapText="1"/>
    </xf>
    <xf numFmtId="164" fontId="3" fillId="2" borderId="2" xfId="1" applyFont="1" applyFill="1" applyBorder="1" applyAlignment="1">
      <alignment horizontal="center" vertical="top" wrapText="1"/>
    </xf>
    <xf numFmtId="164" fontId="3" fillId="2" borderId="8" xfId="0" applyFont="1" applyFill="1" applyBorder="1" applyAlignment="1">
      <alignment horizontal="center" vertical="top" wrapText="1"/>
    </xf>
    <xf numFmtId="7" fontId="12" fillId="2" borderId="2" xfId="1" applyNumberFormat="1" applyFont="1" applyFill="1" applyBorder="1" applyAlignment="1">
      <alignment horizontal="left" vertical="top"/>
    </xf>
    <xf numFmtId="164" fontId="14" fillId="2" borderId="4" xfId="0" applyFont="1" applyFill="1" applyBorder="1" applyAlignment="1">
      <alignment vertical="top"/>
    </xf>
    <xf numFmtId="164" fontId="14" fillId="2" borderId="7" xfId="0" applyFont="1" applyFill="1" applyBorder="1" applyAlignment="1">
      <alignment vertical="top"/>
    </xf>
    <xf numFmtId="164" fontId="10" fillId="0" borderId="0" xfId="0" applyFont="1" applyAlignment="1">
      <alignment horizontal="center" vertical="top" wrapText="1"/>
    </xf>
    <xf numFmtId="164" fontId="34" fillId="0" borderId="0" xfId="0" applyFont="1" applyAlignment="1">
      <alignment vertical="top"/>
    </xf>
    <xf numFmtId="164" fontId="12" fillId="2" borderId="8" xfId="1" applyFont="1" applyFill="1" applyBorder="1" applyAlignment="1">
      <alignment vertical="top"/>
    </xf>
    <xf numFmtId="164" fontId="4" fillId="0" borderId="0" xfId="1" applyFont="1" applyAlignment="1">
      <alignment vertical="top" wrapText="1"/>
    </xf>
    <xf numFmtId="164" fontId="14" fillId="0" borderId="0" xfId="1" applyFont="1" applyAlignment="1">
      <alignment vertical="top"/>
    </xf>
    <xf numFmtId="164" fontId="12" fillId="2" borderId="0" xfId="1" applyFont="1" applyFill="1" applyAlignment="1">
      <alignment vertical="top" wrapText="1"/>
    </xf>
    <xf numFmtId="164" fontId="14" fillId="0" borderId="0" xfId="1" applyFont="1" applyAlignment="1">
      <alignment vertical="top" wrapText="1"/>
    </xf>
    <xf numFmtId="164" fontId="35" fillId="0" borderId="0" xfId="0" applyFont="1" applyAlignment="1">
      <alignment vertical="top" wrapText="1"/>
    </xf>
    <xf numFmtId="164" fontId="16" fillId="0" borderId="0" xfId="1" applyFont="1" applyAlignment="1">
      <alignment vertical="top" wrapText="1"/>
    </xf>
    <xf numFmtId="164" fontId="10" fillId="0" borderId="0" xfId="1" applyFont="1" applyAlignment="1">
      <alignment vertical="top"/>
    </xf>
    <xf numFmtId="164" fontId="16" fillId="2" borderId="2" xfId="1" applyFont="1" applyFill="1" applyBorder="1" applyAlignment="1">
      <alignment vertical="top" wrapText="1"/>
    </xf>
    <xf numFmtId="164" fontId="15" fillId="2" borderId="0" xfId="1" applyFont="1" applyFill="1" applyAlignment="1">
      <alignment horizontal="center" vertical="top" wrapText="1"/>
    </xf>
    <xf numFmtId="164" fontId="3" fillId="2" borderId="16" xfId="1" applyFont="1" applyFill="1" applyBorder="1" applyAlignment="1">
      <alignment horizontal="center" vertical="top" wrapText="1"/>
    </xf>
    <xf numFmtId="0" fontId="12" fillId="2" borderId="4" xfId="1" applyNumberFormat="1" applyFont="1" applyFill="1" applyBorder="1" applyAlignment="1">
      <alignment vertical="top" textRotation="180"/>
    </xf>
    <xf numFmtId="0" fontId="12" fillId="2" borderId="0" xfId="1" applyNumberFormat="1" applyFont="1" applyFill="1" applyAlignment="1">
      <alignment vertical="top" textRotation="180" wrapText="1"/>
    </xf>
    <xf numFmtId="0" fontId="10" fillId="0" borderId="0" xfId="1" applyNumberFormat="1" applyFont="1" applyAlignment="1">
      <alignment vertical="top" textRotation="180"/>
    </xf>
    <xf numFmtId="164" fontId="14" fillId="2" borderId="4" xfId="1" applyFont="1" applyFill="1" applyBorder="1" applyAlignment="1">
      <alignment vertical="top"/>
    </xf>
    <xf numFmtId="164" fontId="33" fillId="0" borderId="0" xfId="1" applyFont="1" applyAlignment="1">
      <alignment vertical="top"/>
    </xf>
    <xf numFmtId="164" fontId="12" fillId="2" borderId="0" xfId="1" applyFont="1" applyFill="1" applyAlignment="1">
      <alignment horizontal="center" vertical="top" wrapText="1"/>
    </xf>
    <xf numFmtId="164" fontId="12" fillId="2" borderId="0" xfId="1" applyFont="1" applyFill="1" applyAlignment="1">
      <alignment horizontal="center" vertical="top"/>
    </xf>
    <xf numFmtId="164" fontId="5" fillId="0" borderId="0" xfId="1" applyFont="1" applyAlignment="1">
      <alignment vertical="top"/>
    </xf>
    <xf numFmtId="164" fontId="15" fillId="2" borderId="2" xfId="1" applyFont="1" applyFill="1" applyBorder="1" applyAlignment="1">
      <alignment horizontal="center" vertical="top" wrapText="1"/>
    </xf>
    <xf numFmtId="164" fontId="10" fillId="0" borderId="0" xfId="1" applyFont="1" applyAlignment="1">
      <alignment horizontal="center" vertical="top" wrapText="1"/>
    </xf>
    <xf numFmtId="164" fontId="10" fillId="0" borderId="0" xfId="1" applyFont="1" applyAlignment="1">
      <alignment horizontal="center" vertical="top"/>
    </xf>
    <xf numFmtId="9" fontId="12" fillId="2" borderId="0" xfId="1" applyNumberFormat="1" applyFont="1" applyFill="1" applyAlignment="1">
      <alignment horizontal="center" vertical="top" wrapText="1"/>
    </xf>
    <xf numFmtId="9" fontId="5" fillId="0" borderId="0" xfId="1" applyNumberFormat="1" applyFont="1" applyAlignment="1">
      <alignment horizontal="center" vertical="top" wrapText="1"/>
    </xf>
    <xf numFmtId="9" fontId="12" fillId="2" borderId="0" xfId="1" applyNumberFormat="1" applyFont="1" applyFill="1" applyAlignment="1">
      <alignment vertical="top" wrapText="1"/>
    </xf>
    <xf numFmtId="9" fontId="10" fillId="0" borderId="0" xfId="1" applyNumberFormat="1" applyFont="1" applyAlignment="1">
      <alignment vertical="top"/>
    </xf>
    <xf numFmtId="9" fontId="5" fillId="0" borderId="0" xfId="1" applyNumberFormat="1" applyFont="1" applyAlignment="1">
      <alignment vertical="top" wrapText="1"/>
    </xf>
    <xf numFmtId="164" fontId="3" fillId="2" borderId="12" xfId="1" applyFont="1" applyFill="1" applyBorder="1" applyAlignment="1">
      <alignment horizontal="center" vertical="top" wrapText="1"/>
    </xf>
    <xf numFmtId="9" fontId="3" fillId="2" borderId="12" xfId="1" applyNumberFormat="1" applyFont="1" applyFill="1" applyBorder="1" applyAlignment="1">
      <alignment horizontal="center" vertical="top" wrapText="1"/>
    </xf>
    <xf numFmtId="9" fontId="12" fillId="2" borderId="4" xfId="1" applyNumberFormat="1" applyFont="1" applyFill="1" applyBorder="1" applyAlignment="1">
      <alignment horizontal="left" vertical="top"/>
    </xf>
    <xf numFmtId="9" fontId="12" fillId="2" borderId="4" xfId="1" applyNumberFormat="1" applyFont="1" applyFill="1" applyBorder="1" applyAlignment="1">
      <alignment horizontal="center" vertical="top" wrapText="1"/>
    </xf>
    <xf numFmtId="9" fontId="12" fillId="2" borderId="4" xfId="1" applyNumberFormat="1" applyFont="1" applyFill="1" applyBorder="1" applyAlignment="1">
      <alignment vertical="top" wrapText="1"/>
    </xf>
    <xf numFmtId="164" fontId="12" fillId="2" borderId="2" xfId="1" applyFont="1" applyFill="1" applyBorder="1" applyAlignment="1">
      <alignment vertical="top" wrapText="1"/>
    </xf>
    <xf numFmtId="164" fontId="20" fillId="3" borderId="17" xfId="1" applyFont="1" applyFill="1" applyBorder="1" applyAlignment="1">
      <alignment horizontal="right" vertical="top" wrapText="1"/>
    </xf>
    <xf numFmtId="164" fontId="20" fillId="3" borderId="18" xfId="1" applyFont="1" applyFill="1" applyBorder="1" applyAlignment="1">
      <alignment vertical="top" wrapText="1"/>
    </xf>
    <xf numFmtId="9" fontId="20" fillId="3" borderId="19" xfId="1" applyNumberFormat="1" applyFont="1" applyFill="1" applyBorder="1" applyAlignment="1">
      <alignment horizontal="center" vertical="top" wrapText="1"/>
    </xf>
    <xf numFmtId="37" fontId="10" fillId="0" borderId="3" xfId="1" applyNumberFormat="1" applyFont="1" applyBorder="1" applyAlignment="1">
      <alignment horizontal="center" vertical="top"/>
    </xf>
    <xf numFmtId="5" fontId="10" fillId="0" borderId="3" xfId="1" applyNumberFormat="1" applyFont="1" applyBorder="1" applyAlignment="1">
      <alignment horizontal="center" vertical="top"/>
    </xf>
    <xf numFmtId="164" fontId="12" fillId="2" borderId="4" xfId="1" applyFont="1" applyFill="1" applyBorder="1" applyAlignment="1">
      <alignment horizontal="center" vertical="top"/>
    </xf>
    <xf numFmtId="9" fontId="12" fillId="2" borderId="4" xfId="1" applyNumberFormat="1" applyFont="1" applyFill="1" applyBorder="1" applyAlignment="1">
      <alignment vertical="top"/>
    </xf>
    <xf numFmtId="9" fontId="12" fillId="2" borderId="0" xfId="1" applyNumberFormat="1" applyFont="1" applyFill="1" applyAlignment="1">
      <alignment vertical="top"/>
    </xf>
    <xf numFmtId="164" fontId="15" fillId="2" borderId="2" xfId="1" applyFont="1" applyFill="1" applyBorder="1" applyAlignment="1">
      <alignment vertical="top"/>
    </xf>
    <xf numFmtId="164" fontId="15" fillId="2" borderId="0" xfId="1" applyFont="1" applyFill="1" applyAlignment="1">
      <alignment horizontal="center" vertical="top"/>
    </xf>
    <xf numFmtId="164" fontId="16" fillId="2" borderId="0" xfId="1" applyFont="1" applyFill="1" applyAlignment="1">
      <alignment vertical="top"/>
    </xf>
    <xf numFmtId="164" fontId="16" fillId="0" borderId="0" xfId="1" applyFont="1" applyAlignment="1">
      <alignment vertical="top"/>
    </xf>
    <xf numFmtId="166" fontId="10" fillId="0" borderId="0" xfId="1" applyNumberFormat="1" applyFont="1" applyAlignment="1">
      <alignment horizontal="center" vertical="top"/>
    </xf>
    <xf numFmtId="164" fontId="3" fillId="2" borderId="6" xfId="1" applyFont="1" applyFill="1" applyBorder="1" applyAlignment="1">
      <alignment horizontal="center" vertical="top" wrapText="1"/>
    </xf>
    <xf numFmtId="164" fontId="20" fillId="0" borderId="0" xfId="0" applyFont="1" applyAlignment="1">
      <alignment vertical="top" wrapText="1"/>
    </xf>
    <xf numFmtId="9" fontId="10" fillId="0" borderId="0" xfId="0" applyNumberFormat="1" applyFont="1" applyAlignment="1">
      <alignment horizontal="center" vertical="top" wrapText="1"/>
    </xf>
    <xf numFmtId="164" fontId="10" fillId="0" borderId="0" xfId="0" applyFont="1" applyAlignment="1">
      <alignment horizontal="center" vertical="top"/>
    </xf>
    <xf numFmtId="9" fontId="10" fillId="0" borderId="0" xfId="0" applyNumberFormat="1" applyFont="1" applyAlignment="1">
      <alignment horizontal="center" vertical="top"/>
    </xf>
    <xf numFmtId="164" fontId="10" fillId="0" borderId="0" xfId="0" applyFont="1" applyAlignment="1">
      <alignment horizontal="left" vertical="top"/>
    </xf>
    <xf numFmtId="9" fontId="12" fillId="2" borderId="4" xfId="1" applyNumberFormat="1" applyFont="1" applyFill="1" applyBorder="1" applyAlignment="1">
      <alignment horizontal="center" vertical="top"/>
    </xf>
    <xf numFmtId="164" fontId="12" fillId="0" borderId="0" xfId="1" applyFont="1" applyAlignment="1">
      <alignment vertical="top"/>
    </xf>
    <xf numFmtId="164" fontId="11" fillId="0" borderId="0" xfId="1" applyFont="1" applyAlignment="1">
      <alignment vertical="top" wrapText="1"/>
    </xf>
    <xf numFmtId="164" fontId="12" fillId="0" borderId="0" xfId="1" applyFont="1" applyAlignment="1">
      <alignment vertical="top" wrapText="1"/>
    </xf>
    <xf numFmtId="164" fontId="15" fillId="0" borderId="0" xfId="1" applyFont="1" applyAlignment="1">
      <alignment vertical="top" wrapText="1"/>
    </xf>
    <xf numFmtId="164" fontId="3" fillId="0" borderId="0" xfId="1" applyFont="1" applyAlignment="1">
      <alignment vertical="top" wrapText="1"/>
    </xf>
    <xf numFmtId="164" fontId="15" fillId="2" borderId="2" xfId="1" applyFont="1" applyFill="1" applyBorder="1" applyAlignment="1">
      <alignment vertical="top" wrapText="1"/>
    </xf>
    <xf numFmtId="164" fontId="15" fillId="2" borderId="5" xfId="1" applyFont="1" applyFill="1" applyBorder="1" applyAlignment="1">
      <alignment vertical="top" wrapText="1"/>
    </xf>
    <xf numFmtId="164" fontId="14" fillId="2" borderId="0" xfId="1" applyFont="1" applyFill="1" applyAlignment="1">
      <alignment horizontal="center" vertical="top"/>
    </xf>
    <xf numFmtId="166" fontId="4" fillId="0" borderId="0" xfId="1" applyNumberFormat="1" applyFont="1" applyAlignment="1">
      <alignment horizontal="center" vertical="top" wrapText="1"/>
    </xf>
    <xf numFmtId="164" fontId="4" fillId="0" borderId="0" xfId="1" applyFont="1" applyAlignment="1">
      <alignment horizontal="center" vertical="top" wrapText="1"/>
    </xf>
    <xf numFmtId="167" fontId="12" fillId="2" borderId="0" xfId="1" applyNumberFormat="1" applyFont="1" applyFill="1" applyAlignment="1">
      <alignment horizontal="center" vertical="top"/>
    </xf>
    <xf numFmtId="167" fontId="4" fillId="0" borderId="0" xfId="1" applyNumberFormat="1" applyFont="1" applyAlignment="1">
      <alignment horizontal="center" vertical="top" wrapText="1"/>
    </xf>
    <xf numFmtId="171" fontId="14" fillId="2" borderId="0" xfId="1" applyNumberFormat="1" applyFont="1" applyFill="1" applyAlignment="1">
      <alignment horizontal="center" vertical="top"/>
    </xf>
    <xf numFmtId="171" fontId="14" fillId="2" borderId="0" xfId="1" applyNumberFormat="1" applyFont="1" applyFill="1" applyAlignment="1">
      <alignment vertical="top"/>
    </xf>
    <xf numFmtId="171" fontId="4" fillId="0" borderId="0" xfId="1" applyNumberFormat="1" applyFont="1" applyAlignment="1">
      <alignment horizontal="center" vertical="top" wrapText="1"/>
    </xf>
    <xf numFmtId="171" fontId="4" fillId="0" borderId="0" xfId="1" applyNumberFormat="1" applyFont="1" applyAlignment="1">
      <alignment vertical="top" wrapText="1"/>
    </xf>
    <xf numFmtId="167" fontId="14" fillId="2" borderId="0" xfId="1" applyNumberFormat="1" applyFont="1" applyFill="1" applyAlignment="1">
      <alignment horizontal="center" vertical="top"/>
    </xf>
    <xf numFmtId="167" fontId="12" fillId="2" borderId="4" xfId="1" applyNumberFormat="1" applyFont="1" applyFill="1" applyBorder="1" applyAlignment="1">
      <alignment horizontal="center" vertical="top"/>
    </xf>
    <xf numFmtId="164" fontId="14" fillId="2" borderId="4" xfId="1" applyFont="1" applyFill="1" applyBorder="1" applyAlignment="1">
      <alignment horizontal="center" vertical="top"/>
    </xf>
    <xf numFmtId="171" fontId="14" fillId="2" borderId="4" xfId="1" applyNumberFormat="1" applyFont="1" applyFill="1" applyBorder="1" applyAlignment="1">
      <alignment horizontal="center" vertical="top"/>
    </xf>
    <xf numFmtId="171" fontId="14" fillId="2" borderId="4" xfId="1" applyNumberFormat="1" applyFont="1" applyFill="1" applyBorder="1" applyAlignment="1">
      <alignment vertical="top"/>
    </xf>
    <xf numFmtId="167" fontId="14" fillId="2" borderId="4" xfId="1" applyNumberFormat="1" applyFont="1" applyFill="1" applyBorder="1" applyAlignment="1">
      <alignment horizontal="center" vertical="top"/>
    </xf>
    <xf numFmtId="164" fontId="14" fillId="2" borderId="7" xfId="1" applyFont="1" applyFill="1" applyBorder="1" applyAlignment="1">
      <alignment horizontal="center" vertical="top"/>
    </xf>
    <xf numFmtId="164" fontId="14" fillId="2" borderId="5" xfId="1" applyFont="1" applyFill="1" applyBorder="1" applyAlignment="1">
      <alignment horizontal="center" vertical="top"/>
    </xf>
    <xf numFmtId="164" fontId="14" fillId="2" borderId="0" xfId="1" applyFont="1" applyFill="1" applyAlignment="1">
      <alignment horizontal="center" vertical="top" wrapText="1"/>
    </xf>
    <xf numFmtId="170" fontId="10" fillId="0" borderId="0" xfId="1" applyNumberFormat="1" applyFont="1" applyAlignment="1">
      <alignment horizontal="center" vertical="top" wrapText="1"/>
    </xf>
    <xf numFmtId="0" fontId="10" fillId="0" borderId="0" xfId="1" applyNumberFormat="1" applyFont="1" applyAlignment="1">
      <alignment horizontal="center" vertical="top" wrapText="1"/>
    </xf>
    <xf numFmtId="167" fontId="10" fillId="0" borderId="0" xfId="1" applyNumberFormat="1" applyFont="1" applyAlignment="1">
      <alignment horizontal="center" vertical="top" wrapText="1"/>
    </xf>
    <xf numFmtId="169" fontId="10" fillId="0" borderId="0" xfId="1" applyNumberFormat="1" applyFont="1" applyAlignment="1">
      <alignment horizontal="center" vertical="top" wrapText="1"/>
    </xf>
    <xf numFmtId="164" fontId="20" fillId="0" borderId="0" xfId="1" applyFont="1" applyAlignment="1">
      <alignment vertical="top" wrapText="1"/>
    </xf>
    <xf numFmtId="164" fontId="3" fillId="2" borderId="11" xfId="1" applyFont="1" applyFill="1" applyBorder="1" applyAlignment="1">
      <alignment horizontal="center" vertical="top" wrapText="1"/>
    </xf>
    <xf numFmtId="164" fontId="12" fillId="2" borderId="7" xfId="1" applyFont="1" applyFill="1" applyBorder="1" applyAlignment="1">
      <alignment horizontal="center" vertical="top"/>
    </xf>
    <xf numFmtId="164" fontId="12" fillId="2" borderId="5" xfId="1" applyFont="1" applyFill="1" applyBorder="1" applyAlignment="1">
      <alignment horizontal="center" vertical="top" wrapText="1"/>
    </xf>
    <xf numFmtId="10" fontId="12" fillId="2" borderId="0" xfId="1" applyNumberFormat="1" applyFont="1" applyFill="1" applyAlignment="1">
      <alignment horizontal="center" vertical="top" wrapText="1"/>
    </xf>
    <xf numFmtId="1" fontId="12" fillId="2" borderId="0" xfId="1" applyNumberFormat="1" applyFont="1" applyFill="1" applyAlignment="1">
      <alignment horizontal="center" vertical="top" wrapText="1"/>
    </xf>
    <xf numFmtId="10" fontId="16" fillId="2" borderId="0" xfId="1" applyNumberFormat="1" applyFont="1" applyFill="1" applyAlignment="1">
      <alignment horizontal="center" vertical="top" wrapText="1"/>
    </xf>
    <xf numFmtId="1" fontId="16" fillId="2" borderId="0" xfId="1" applyNumberFormat="1" applyFont="1" applyFill="1" applyAlignment="1">
      <alignment horizontal="center" vertical="top" wrapText="1"/>
    </xf>
    <xf numFmtId="10" fontId="10" fillId="0" borderId="0" xfId="1" applyNumberFormat="1" applyFont="1" applyAlignment="1">
      <alignment horizontal="center" vertical="top"/>
    </xf>
    <xf numFmtId="1" fontId="10" fillId="0" borderId="0" xfId="1" applyNumberFormat="1" applyFont="1" applyAlignment="1">
      <alignment horizontal="center" vertical="top"/>
    </xf>
    <xf numFmtId="10" fontId="5" fillId="0" borderId="0" xfId="1" applyNumberFormat="1" applyFont="1" applyAlignment="1">
      <alignment horizontal="center" vertical="top"/>
    </xf>
    <xf numFmtId="1" fontId="5" fillId="0" borderId="0" xfId="1" applyNumberFormat="1" applyFont="1" applyAlignment="1">
      <alignment horizontal="center" vertical="top"/>
    </xf>
    <xf numFmtId="164" fontId="5" fillId="0" borderId="0" xfId="1" applyFont="1" applyAlignment="1">
      <alignment horizontal="center" vertical="top" wrapText="1"/>
    </xf>
    <xf numFmtId="164" fontId="5" fillId="0" borderId="0" xfId="1" applyFont="1" applyAlignment="1">
      <alignment horizontal="center" vertical="top"/>
    </xf>
    <xf numFmtId="10" fontId="12" fillId="2" borderId="4" xfId="1" applyNumberFormat="1" applyFont="1" applyFill="1" applyBorder="1" applyAlignment="1">
      <alignment horizontal="center" vertical="top"/>
    </xf>
    <xf numFmtId="1" fontId="12" fillId="2" borderId="4" xfId="1" applyNumberFormat="1" applyFont="1" applyFill="1" applyBorder="1" applyAlignment="1">
      <alignment horizontal="center" vertical="top"/>
    </xf>
    <xf numFmtId="164" fontId="12" fillId="2" borderId="4" xfId="1" applyFont="1" applyFill="1" applyBorder="1" applyAlignment="1">
      <alignment horizontal="center" vertical="top" wrapText="1"/>
    </xf>
    <xf numFmtId="164" fontId="15" fillId="2" borderId="5" xfId="1" applyFont="1" applyFill="1" applyBorder="1" applyAlignment="1">
      <alignment horizontal="center" vertical="top" wrapText="1"/>
    </xf>
    <xf numFmtId="164" fontId="15" fillId="2" borderId="6" xfId="1" applyFont="1" applyFill="1" applyBorder="1" applyAlignment="1">
      <alignment horizontal="center" vertical="top" wrapText="1"/>
    </xf>
    <xf numFmtId="164" fontId="3" fillId="2" borderId="22" xfId="1" applyFont="1" applyFill="1" applyBorder="1" applyAlignment="1">
      <alignment horizontal="center" vertical="center" wrapText="1"/>
    </xf>
    <xf numFmtId="164" fontId="4" fillId="0" borderId="2" xfId="1" applyFont="1" applyBorder="1" applyAlignment="1">
      <alignment horizontal="center" vertical="center" wrapText="1"/>
    </xf>
    <xf numFmtId="164" fontId="4" fillId="0" borderId="0" xfId="1" applyFont="1" applyAlignment="1">
      <alignment horizontal="center" vertical="center" wrapText="1"/>
    </xf>
    <xf numFmtId="164" fontId="12" fillId="2" borderId="0" xfId="1" applyFont="1" applyFill="1" applyAlignment="1">
      <alignment horizontal="left" vertical="center"/>
    </xf>
    <xf numFmtId="164" fontId="10" fillId="0" borderId="0" xfId="1" applyFont="1" applyAlignment="1">
      <alignment horizontal="left" vertical="center"/>
    </xf>
    <xf numFmtId="164" fontId="12" fillId="2" borderId="4" xfId="1" applyFont="1" applyFill="1" applyBorder="1" applyAlignment="1">
      <alignment vertical="center"/>
    </xf>
    <xf numFmtId="164" fontId="12" fillId="2" borderId="4" xfId="1" applyFont="1" applyFill="1" applyBorder="1" applyAlignment="1">
      <alignment horizontal="left" vertical="center"/>
    </xf>
    <xf numFmtId="164" fontId="12" fillId="2" borderId="7" xfId="1" applyFont="1" applyFill="1" applyBorder="1" applyAlignment="1">
      <alignment horizontal="left" vertical="center"/>
    </xf>
    <xf numFmtId="164" fontId="12" fillId="2" borderId="2" xfId="1" applyFont="1" applyFill="1" applyBorder="1" applyAlignment="1">
      <alignment vertical="center"/>
    </xf>
    <xf numFmtId="164" fontId="12" fillId="2" borderId="5" xfId="1" applyFont="1" applyFill="1" applyBorder="1" applyAlignment="1">
      <alignment horizontal="left" vertical="center"/>
    </xf>
    <xf numFmtId="164" fontId="3" fillId="2" borderId="23" xfId="1" applyFont="1" applyFill="1" applyBorder="1" applyAlignment="1">
      <alignment horizontal="center" vertical="top" wrapText="1"/>
    </xf>
    <xf numFmtId="5" fontId="3" fillId="2" borderId="23" xfId="1" applyNumberFormat="1" applyFont="1" applyFill="1" applyBorder="1" applyAlignment="1">
      <alignment horizontal="center" vertical="top" wrapText="1"/>
    </xf>
    <xf numFmtId="164" fontId="3" fillId="2" borderId="23" xfId="0" applyFont="1" applyFill="1" applyBorder="1" applyAlignment="1">
      <alignment horizontal="center" vertical="top" textRotation="180" wrapText="1"/>
    </xf>
    <xf numFmtId="164" fontId="3" fillId="2" borderId="13" xfId="0" applyFont="1" applyFill="1" applyBorder="1" applyAlignment="1">
      <alignment horizontal="center" vertical="top" textRotation="180" wrapText="1"/>
    </xf>
    <xf numFmtId="164" fontId="3" fillId="2" borderId="24" xfId="0" applyFont="1" applyFill="1" applyBorder="1" applyAlignment="1">
      <alignment horizontal="center" vertical="top" textRotation="180" wrapText="1"/>
    </xf>
    <xf numFmtId="164" fontId="3" fillId="2" borderId="14" xfId="0" applyFont="1" applyFill="1" applyBorder="1" applyAlignment="1">
      <alignment horizontal="center" vertical="top" textRotation="180" wrapText="1"/>
    </xf>
    <xf numFmtId="164" fontId="3" fillId="2" borderId="25" xfId="0" applyFont="1" applyFill="1" applyBorder="1" applyAlignment="1">
      <alignment horizontal="center" vertical="top" textRotation="180" wrapText="1"/>
    </xf>
    <xf numFmtId="164" fontId="4" fillId="2" borderId="6" xfId="0" applyFont="1" applyFill="1" applyBorder="1" applyAlignment="1">
      <alignment vertical="top" wrapText="1"/>
    </xf>
    <xf numFmtId="164" fontId="3" fillId="2" borderId="12" xfId="0" applyFont="1" applyFill="1" applyBorder="1" applyAlignment="1">
      <alignment vertical="top" wrapText="1"/>
    </xf>
    <xf numFmtId="164" fontId="3" fillId="2" borderId="15" xfId="1" applyFont="1" applyFill="1" applyBorder="1" applyAlignment="1">
      <alignment horizontal="center" vertical="top" wrapText="1"/>
    </xf>
    <xf numFmtId="164" fontId="3" fillId="2" borderId="26" xfId="1" applyFont="1" applyFill="1" applyBorder="1" applyAlignment="1">
      <alignment horizontal="center" vertical="top" textRotation="180" wrapText="1"/>
    </xf>
    <xf numFmtId="164" fontId="3" fillId="2" borderId="25" xfId="1" applyFont="1" applyFill="1" applyBorder="1" applyAlignment="1">
      <alignment horizontal="center" vertical="top" textRotation="180" wrapText="1"/>
    </xf>
    <xf numFmtId="164" fontId="3" fillId="2" borderId="9" xfId="1" applyFont="1" applyFill="1" applyBorder="1" applyAlignment="1">
      <alignment horizontal="center" vertical="top" wrapText="1"/>
    </xf>
    <xf numFmtId="164" fontId="20" fillId="3" borderId="27" xfId="1" applyFont="1" applyFill="1" applyBorder="1" applyAlignment="1">
      <alignment horizontal="center" vertical="top"/>
    </xf>
    <xf numFmtId="164" fontId="3" fillId="2" borderId="15" xfId="0" applyFont="1" applyFill="1" applyBorder="1" applyAlignment="1">
      <alignment horizontal="center" vertical="top" wrapText="1"/>
    </xf>
    <xf numFmtId="164" fontId="20" fillId="3" borderId="27" xfId="0" applyFont="1" applyFill="1" applyBorder="1" applyAlignment="1">
      <alignment horizontal="center" vertical="top" wrapText="1"/>
    </xf>
    <xf numFmtId="164" fontId="20" fillId="3" borderId="3" xfId="1" applyFont="1" applyFill="1" applyBorder="1" applyAlignment="1">
      <alignment horizontal="center" vertical="top" wrapText="1"/>
    </xf>
    <xf numFmtId="164" fontId="20" fillId="3" borderId="27" xfId="1" applyFont="1" applyFill="1" applyBorder="1" applyAlignment="1">
      <alignment horizontal="center" vertical="top" wrapText="1"/>
    </xf>
    <xf numFmtId="164" fontId="14" fillId="0" borderId="0" xfId="0" applyFont="1" applyAlignment="1">
      <alignment horizontal="left" vertical="top"/>
    </xf>
    <xf numFmtId="165" fontId="14" fillId="0" borderId="0" xfId="0" applyNumberFormat="1" applyFont="1" applyAlignment="1">
      <alignment horizontal="left" vertical="top"/>
    </xf>
    <xf numFmtId="3" fontId="8" fillId="2" borderId="2" xfId="1" applyNumberFormat="1" applyFont="1" applyFill="1" applyBorder="1" applyAlignment="1">
      <alignment horizontal="left" vertical="top"/>
    </xf>
    <xf numFmtId="7" fontId="12" fillId="2" borderId="0" xfId="1" applyNumberFormat="1" applyFont="1" applyFill="1" applyAlignment="1">
      <alignment horizontal="left" vertical="top"/>
    </xf>
    <xf numFmtId="165" fontId="12" fillId="2" borderId="0" xfId="1" applyNumberFormat="1" applyFont="1" applyFill="1" applyAlignment="1">
      <alignment horizontal="left" vertical="top"/>
    </xf>
    <xf numFmtId="164" fontId="37" fillId="2" borderId="2" xfId="0" applyFont="1" applyFill="1" applyBorder="1" applyAlignment="1">
      <alignment horizontal="right" vertical="top"/>
    </xf>
    <xf numFmtId="164" fontId="16" fillId="0" borderId="0" xfId="0" applyFont="1" applyAlignment="1">
      <alignment horizontal="left" vertical="top"/>
    </xf>
    <xf numFmtId="165" fontId="16" fillId="0" borderId="0" xfId="0" applyNumberFormat="1" applyFont="1" applyAlignment="1">
      <alignment horizontal="left" vertical="top"/>
    </xf>
    <xf numFmtId="164" fontId="15" fillId="0" borderId="0" xfId="0" applyFont="1" applyAlignment="1">
      <alignment horizontal="left" vertical="top"/>
    </xf>
    <xf numFmtId="164" fontId="8" fillId="2" borderId="2" xfId="1" applyFont="1" applyFill="1" applyBorder="1" applyAlignment="1">
      <alignment vertical="top"/>
    </xf>
    <xf numFmtId="3" fontId="3" fillId="2" borderId="2" xfId="1" applyNumberFormat="1" applyFont="1" applyFill="1" applyBorder="1" applyAlignment="1">
      <alignment horizontal="center" vertical="top" wrapText="1"/>
    </xf>
    <xf numFmtId="165" fontId="3" fillId="2" borderId="0" xfId="1" applyNumberFormat="1" applyFont="1" applyFill="1" applyAlignment="1">
      <alignment horizontal="center" vertical="top" wrapText="1"/>
    </xf>
    <xf numFmtId="165" fontId="3" fillId="2" borderId="5" xfId="1" applyNumberFormat="1" applyFont="1" applyFill="1" applyBorder="1" applyAlignment="1">
      <alignment horizontal="center" vertical="top" wrapText="1"/>
    </xf>
    <xf numFmtId="164" fontId="8" fillId="0" borderId="0" xfId="0" applyFont="1" applyAlignment="1">
      <alignment horizontal="left" vertical="top"/>
    </xf>
    <xf numFmtId="164" fontId="33" fillId="0" borderId="0" xfId="0" applyFont="1" applyAlignment="1">
      <alignment vertical="top"/>
    </xf>
    <xf numFmtId="164" fontId="20" fillId="0" borderId="0" xfId="1" applyFont="1" applyAlignment="1">
      <alignment horizontal="left" vertical="top"/>
    </xf>
    <xf numFmtId="167" fontId="33" fillId="0" borderId="0" xfId="0" applyNumberFormat="1" applyFont="1" applyAlignment="1">
      <alignment vertical="top"/>
    </xf>
    <xf numFmtId="164" fontId="33" fillId="4" borderId="0" xfId="0" applyFont="1" applyFill="1" applyAlignment="1">
      <alignment vertical="top"/>
    </xf>
    <xf numFmtId="3" fontId="3" fillId="0" borderId="0" xfId="0" applyNumberFormat="1" applyFont="1" applyAlignment="1">
      <alignment horizontal="right"/>
    </xf>
    <xf numFmtId="164" fontId="3" fillId="0" borderId="0" xfId="0" applyFont="1" applyAlignment="1">
      <alignment horizontal="right"/>
    </xf>
    <xf numFmtId="164" fontId="3" fillId="0" borderId="0" xfId="0" applyFont="1"/>
    <xf numFmtId="164" fontId="20" fillId="3" borderId="27" xfId="1" applyFont="1" applyFill="1" applyBorder="1" applyAlignment="1">
      <alignment horizontal="right" vertical="top"/>
    </xf>
    <xf numFmtId="164" fontId="3" fillId="2" borderId="13" xfId="1" applyFont="1" applyFill="1" applyBorder="1" applyAlignment="1">
      <alignment horizontal="center" vertical="top" wrapText="1"/>
    </xf>
    <xf numFmtId="164" fontId="20" fillId="3" borderId="3" xfId="1" applyFont="1" applyFill="1" applyBorder="1" applyAlignment="1">
      <alignment horizontal="right" vertical="top" wrapText="1"/>
    </xf>
    <xf numFmtId="9" fontId="20" fillId="3" borderId="3" xfId="1" applyNumberFormat="1" applyFont="1" applyFill="1" applyBorder="1" applyAlignment="1">
      <alignment horizontal="center" vertical="top" wrapText="1"/>
    </xf>
    <xf numFmtId="164" fontId="20" fillId="3" borderId="3" xfId="1" applyFont="1" applyFill="1" applyBorder="1" applyAlignment="1">
      <alignment horizontal="left" vertical="top" wrapText="1"/>
    </xf>
    <xf numFmtId="164" fontId="20" fillId="3" borderId="27" xfId="1" applyFont="1" applyFill="1" applyBorder="1" applyAlignment="1">
      <alignment horizontal="right" vertical="top" wrapText="1"/>
    </xf>
    <xf numFmtId="9" fontId="20" fillId="3" borderId="27" xfId="1" applyNumberFormat="1" applyFont="1" applyFill="1" applyBorder="1" applyAlignment="1">
      <alignment horizontal="center" vertical="top" wrapText="1"/>
    </xf>
    <xf numFmtId="164" fontId="20" fillId="3" borderId="27" xfId="1" applyFont="1" applyFill="1" applyBorder="1" applyAlignment="1">
      <alignment horizontal="left" vertical="top" wrapText="1"/>
    </xf>
    <xf numFmtId="164" fontId="3" fillId="2" borderId="13" xfId="0" applyFont="1" applyFill="1" applyBorder="1" applyAlignment="1">
      <alignment horizontal="center" vertical="top" wrapText="1"/>
    </xf>
    <xf numFmtId="9" fontId="3" fillId="2" borderId="6" xfId="0" applyNumberFormat="1" applyFont="1" applyFill="1" applyBorder="1" applyAlignment="1">
      <alignment horizontal="center" vertical="top" wrapText="1"/>
    </xf>
    <xf numFmtId="164" fontId="20" fillId="3" borderId="27" xfId="1" applyFont="1" applyFill="1" applyBorder="1" applyAlignment="1">
      <alignment vertical="top" wrapText="1"/>
    </xf>
    <xf numFmtId="164" fontId="3" fillId="2" borderId="6" xfId="1" applyFont="1" applyFill="1" applyBorder="1" applyAlignment="1">
      <alignment horizontal="center" vertical="center" wrapText="1"/>
    </xf>
    <xf numFmtId="170" fontId="20" fillId="3" borderId="27" xfId="1" applyNumberFormat="1" applyFont="1" applyFill="1" applyBorder="1" applyAlignment="1">
      <alignment horizontal="center" vertical="top" wrapText="1"/>
    </xf>
    <xf numFmtId="0" fontId="20" fillId="3" borderId="27" xfId="1" applyNumberFormat="1" applyFont="1" applyFill="1" applyBorder="1" applyAlignment="1">
      <alignment horizontal="center" vertical="top" wrapText="1"/>
    </xf>
    <xf numFmtId="164" fontId="12" fillId="2" borderId="4" xfId="0" applyFont="1" applyFill="1" applyBorder="1" applyAlignment="1">
      <alignment vertical="top"/>
    </xf>
    <xf numFmtId="164" fontId="12" fillId="2" borderId="8" xfId="1" applyFont="1" applyFill="1" applyBorder="1" applyAlignment="1">
      <alignment horizontal="right" vertical="top"/>
    </xf>
    <xf numFmtId="164" fontId="12" fillId="2" borderId="8" xfId="0" applyFont="1" applyFill="1" applyBorder="1" applyAlignment="1">
      <alignment horizontal="right" vertical="top"/>
    </xf>
    <xf numFmtId="164" fontId="12" fillId="2" borderId="4" xfId="0" applyFont="1" applyFill="1" applyBorder="1" applyAlignment="1">
      <alignment horizontal="center" vertical="top"/>
    </xf>
    <xf numFmtId="164" fontId="12" fillId="2" borderId="7" xfId="0" applyFont="1" applyFill="1" applyBorder="1" applyAlignment="1">
      <alignment vertical="top"/>
    </xf>
    <xf numFmtId="164" fontId="12" fillId="0" borderId="0" xfId="0" applyFont="1" applyAlignment="1">
      <alignment vertical="top"/>
    </xf>
    <xf numFmtId="7" fontId="12" fillId="2" borderId="8" xfId="1" applyNumberFormat="1" applyFont="1" applyFill="1" applyBorder="1" applyAlignment="1">
      <alignment horizontal="right" vertical="top"/>
    </xf>
    <xf numFmtId="10" fontId="12" fillId="2" borderId="4" xfId="1" applyNumberFormat="1" applyFont="1" applyFill="1" applyBorder="1" applyAlignment="1">
      <alignment horizontal="left" vertical="top"/>
    </xf>
    <xf numFmtId="164" fontId="12" fillId="2" borderId="8" xfId="1" applyFont="1" applyFill="1" applyBorder="1" applyAlignment="1">
      <alignment horizontal="right" vertical="center"/>
    </xf>
    <xf numFmtId="164" fontId="3" fillId="2" borderId="6" xfId="0" applyFont="1" applyFill="1" applyBorder="1" applyAlignment="1">
      <alignment horizontal="center" vertical="top" textRotation="180" wrapText="1"/>
    </xf>
    <xf numFmtId="164" fontId="36" fillId="0" borderId="0" xfId="0" applyFont="1" applyAlignment="1">
      <alignment vertical="top"/>
    </xf>
    <xf numFmtId="167" fontId="10" fillId="0" borderId="0" xfId="1" applyNumberFormat="1" applyFont="1" applyAlignment="1">
      <alignment horizontal="center" vertical="top"/>
    </xf>
    <xf numFmtId="171" fontId="10" fillId="0" borderId="0" xfId="1" applyNumberFormat="1" applyFont="1" applyAlignment="1">
      <alignment horizontal="center" vertical="top"/>
    </xf>
    <xf numFmtId="171" fontId="10" fillId="0" borderId="0" xfId="1" applyNumberFormat="1" applyFont="1" applyAlignment="1">
      <alignment vertical="top"/>
    </xf>
    <xf numFmtId="166" fontId="10" fillId="0" borderId="0" xfId="1" applyNumberFormat="1" applyFont="1" applyAlignment="1">
      <alignment horizontal="center" vertical="top" wrapText="1"/>
    </xf>
    <xf numFmtId="171" fontId="10" fillId="0" borderId="0" xfId="1" applyNumberFormat="1" applyFont="1" applyAlignment="1">
      <alignment horizontal="center" vertical="top" wrapText="1"/>
    </xf>
    <xf numFmtId="171" fontId="10" fillId="0" borderId="0" xfId="1" applyNumberFormat="1" applyFont="1" applyAlignment="1">
      <alignment vertical="top" wrapText="1"/>
    </xf>
    <xf numFmtId="7" fontId="10" fillId="0" borderId="0" xfId="0" applyNumberFormat="1" applyFont="1"/>
    <xf numFmtId="165" fontId="10" fillId="0" borderId="0" xfId="0" applyNumberFormat="1" applyFont="1"/>
    <xf numFmtId="3" fontId="11" fillId="0" borderId="0" xfId="0" applyNumberFormat="1" applyFont="1" applyAlignment="1">
      <alignment horizontal="right"/>
    </xf>
    <xf numFmtId="164" fontId="39" fillId="0" borderId="0" xfId="0" applyFont="1"/>
    <xf numFmtId="165" fontId="10" fillId="0" borderId="28" xfId="0" applyNumberFormat="1" applyFont="1" applyBorder="1"/>
    <xf numFmtId="164" fontId="20" fillId="3" borderId="27" xfId="0" applyFont="1" applyFill="1" applyBorder="1" applyAlignment="1">
      <alignment vertical="top" wrapText="1"/>
    </xf>
    <xf numFmtId="164" fontId="33" fillId="0" borderId="0" xfId="0" applyFont="1" applyAlignment="1">
      <alignment vertical="top" wrapText="1"/>
    </xf>
    <xf numFmtId="3" fontId="20" fillId="3" borderId="27" xfId="1" applyNumberFormat="1" applyFont="1" applyFill="1" applyBorder="1" applyAlignment="1">
      <alignment horizontal="center" vertical="top"/>
    </xf>
    <xf numFmtId="166" fontId="20" fillId="3" borderId="27" xfId="1" applyNumberFormat="1" applyFont="1" applyFill="1" applyBorder="1" applyAlignment="1">
      <alignment horizontal="center" vertical="top"/>
    </xf>
    <xf numFmtId="3" fontId="33" fillId="0" borderId="3" xfId="1" applyNumberFormat="1" applyFont="1" applyBorder="1" applyAlignment="1">
      <alignment horizontal="center" vertical="top"/>
    </xf>
    <xf numFmtId="164" fontId="12" fillId="2" borderId="0" xfId="0" applyFont="1" applyFill="1" applyAlignment="1">
      <alignment horizontal="center" vertical="top" wrapText="1"/>
    </xf>
    <xf numFmtId="164" fontId="14" fillId="2" borderId="7" xfId="0" applyFont="1" applyFill="1" applyBorder="1" applyAlignment="1">
      <alignment horizontal="left" vertical="top"/>
    </xf>
    <xf numFmtId="164" fontId="14" fillId="2" borderId="5" xfId="0" applyFont="1" applyFill="1" applyBorder="1" applyAlignment="1">
      <alignment horizontal="left" vertical="top" wrapText="1"/>
    </xf>
    <xf numFmtId="164" fontId="20" fillId="3" borderId="27" xfId="0" applyFont="1" applyFill="1" applyBorder="1" applyAlignment="1">
      <alignment horizontal="left" vertical="top" wrapText="1"/>
    </xf>
    <xf numFmtId="164" fontId="10" fillId="0" borderId="0" xfId="0" applyFont="1" applyAlignment="1">
      <alignment horizontal="left" vertical="top" wrapText="1"/>
    </xf>
    <xf numFmtId="164" fontId="4" fillId="0" borderId="0" xfId="0" applyFont="1" applyAlignment="1">
      <alignment horizontal="left" vertical="top" wrapText="1"/>
    </xf>
    <xf numFmtId="164" fontId="15" fillId="2" borderId="11" xfId="1" applyFont="1" applyFill="1" applyBorder="1" applyAlignment="1">
      <alignment horizontal="center" vertical="top" wrapText="1"/>
    </xf>
    <xf numFmtId="166" fontId="12" fillId="2" borderId="0" xfId="0" applyNumberFormat="1" applyFont="1" applyFill="1" applyAlignment="1">
      <alignment horizontal="left" vertical="top"/>
    </xf>
    <xf numFmtId="164" fontId="40" fillId="0" borderId="0" xfId="0" applyFont="1" applyAlignment="1">
      <alignment vertical="top"/>
    </xf>
    <xf numFmtId="164" fontId="15" fillId="2" borderId="2" xfId="0" applyFont="1" applyFill="1" applyBorder="1" applyAlignment="1">
      <alignment vertical="top" wrapText="1"/>
    </xf>
    <xf numFmtId="166" fontId="3" fillId="2" borderId="2" xfId="0" applyNumberFormat="1" applyFont="1" applyFill="1" applyBorder="1" applyAlignment="1">
      <alignment horizontal="center" vertical="top" wrapText="1"/>
    </xf>
    <xf numFmtId="166" fontId="3" fillId="2" borderId="29" xfId="0" applyNumberFormat="1" applyFont="1" applyFill="1" applyBorder="1" applyAlignment="1">
      <alignment horizontal="center" vertical="top" wrapText="1"/>
    </xf>
    <xf numFmtId="166" fontId="3" fillId="2" borderId="30" xfId="0" applyNumberFormat="1" applyFont="1" applyFill="1" applyBorder="1" applyAlignment="1">
      <alignment horizontal="center" vertical="top" wrapText="1"/>
    </xf>
    <xf numFmtId="164" fontId="3" fillId="2" borderId="2" xfId="0" applyFont="1" applyFill="1" applyBorder="1" applyAlignment="1">
      <alignment horizontal="center" vertical="top" wrapText="1"/>
    </xf>
    <xf numFmtId="164" fontId="3" fillId="2" borderId="29" xfId="0" applyFont="1" applyFill="1" applyBorder="1" applyAlignment="1">
      <alignment horizontal="center" vertical="top" wrapText="1"/>
    </xf>
    <xf numFmtId="164" fontId="3" fillId="2" borderId="31" xfId="0" applyFont="1" applyFill="1" applyBorder="1" applyAlignment="1">
      <alignment horizontal="center" vertical="top" wrapText="1"/>
    </xf>
    <xf numFmtId="164" fontId="3" fillId="2" borderId="5" xfId="0" applyFont="1" applyFill="1" applyBorder="1" applyAlignment="1">
      <alignment horizontal="center" vertical="top" wrapText="1"/>
    </xf>
    <xf numFmtId="166" fontId="4" fillId="0" borderId="0" xfId="0" applyNumberFormat="1" applyFont="1" applyAlignment="1">
      <alignment vertical="top" wrapText="1"/>
    </xf>
    <xf numFmtId="164" fontId="10" fillId="0" borderId="0" xfId="6" applyFont="1" applyAlignment="1">
      <alignment vertical="top"/>
    </xf>
    <xf numFmtId="164" fontId="11" fillId="0" borderId="3" xfId="1" applyFont="1" applyBorder="1" applyAlignment="1">
      <alignment horizontal="left" vertical="top"/>
    </xf>
    <xf numFmtId="167" fontId="10" fillId="0" borderId="3" xfId="1" applyNumberFormat="1" applyFont="1" applyBorder="1" applyAlignment="1">
      <alignment horizontal="center" vertical="top" wrapText="1"/>
    </xf>
    <xf numFmtId="170" fontId="10" fillId="0" borderId="3" xfId="1" applyNumberFormat="1" applyFont="1" applyBorder="1" applyAlignment="1">
      <alignment horizontal="center" vertical="top" wrapText="1"/>
    </xf>
    <xf numFmtId="169" fontId="10" fillId="0" borderId="3" xfId="1" applyNumberFormat="1" applyFont="1" applyBorder="1" applyAlignment="1">
      <alignment horizontal="center" vertical="top" wrapText="1"/>
    </xf>
    <xf numFmtId="164" fontId="11" fillId="0" borderId="3" xfId="1" applyFont="1" applyBorder="1" applyAlignment="1">
      <alignment horizontal="left" vertical="top" wrapText="1"/>
    </xf>
    <xf numFmtId="0" fontId="10" fillId="0" borderId="3" xfId="1" applyNumberFormat="1" applyFont="1" applyBorder="1" applyAlignment="1">
      <alignment horizontal="center" vertical="top" wrapText="1"/>
    </xf>
    <xf numFmtId="164" fontId="11" fillId="0" borderId="0" xfId="1" applyFont="1" applyAlignment="1">
      <alignment horizontal="left" vertical="top"/>
    </xf>
    <xf numFmtId="164" fontId="11" fillId="0" borderId="0" xfId="0" applyFont="1" applyAlignment="1">
      <alignment vertical="top"/>
    </xf>
    <xf numFmtId="164" fontId="11" fillId="0" borderId="3" xfId="10" applyFont="1" applyBorder="1" applyAlignment="1">
      <alignment horizontal="left" vertical="top" wrapText="1"/>
    </xf>
    <xf numFmtId="170" fontId="10" fillId="0" borderId="3" xfId="10" applyNumberFormat="1" applyFont="1" applyBorder="1" applyAlignment="1">
      <alignment horizontal="center" vertical="top" wrapText="1"/>
    </xf>
    <xf numFmtId="0" fontId="10" fillId="0" borderId="3" xfId="10" applyNumberFormat="1" applyFont="1" applyBorder="1" applyAlignment="1">
      <alignment horizontal="center" vertical="top" wrapText="1"/>
    </xf>
    <xf numFmtId="167" fontId="10" fillId="0" borderId="3" xfId="10" applyNumberFormat="1" applyFont="1" applyBorder="1" applyAlignment="1">
      <alignment horizontal="center" vertical="top" wrapText="1"/>
    </xf>
    <xf numFmtId="164" fontId="42" fillId="0" borderId="0" xfId="0" applyFont="1"/>
    <xf numFmtId="164" fontId="43" fillId="0" borderId="0" xfId="0" applyFont="1"/>
    <xf numFmtId="164" fontId="44" fillId="0" borderId="0" xfId="0" applyFont="1" applyAlignment="1">
      <alignment vertical="center"/>
    </xf>
    <xf numFmtId="164" fontId="11" fillId="0" borderId="3" xfId="1" applyFont="1" applyBorder="1" applyAlignment="1">
      <alignment horizontal="left" vertical="center"/>
    </xf>
    <xf numFmtId="164" fontId="11" fillId="0" borderId="3" xfId="1" applyFont="1" applyBorder="1" applyAlignment="1">
      <alignment horizontal="left" vertical="center" wrapText="1"/>
    </xf>
    <xf numFmtId="0" fontId="10" fillId="0" borderId="3" xfId="1" applyNumberFormat="1" applyFont="1" applyBorder="1" applyAlignment="1">
      <alignment horizontal="center" vertical="center" wrapText="1"/>
    </xf>
    <xf numFmtId="170" fontId="10" fillId="0" borderId="3" xfId="1" applyNumberFormat="1" applyFont="1" applyBorder="1" applyAlignment="1">
      <alignment horizontal="center" vertical="center" wrapText="1"/>
    </xf>
    <xf numFmtId="164" fontId="11" fillId="0" borderId="3" xfId="16" applyFont="1" applyBorder="1" applyAlignment="1">
      <alignment horizontal="left" vertical="top"/>
    </xf>
    <xf numFmtId="164" fontId="10" fillId="0" borderId="3" xfId="16" applyFont="1" applyBorder="1" applyAlignment="1">
      <alignment horizontal="center" vertical="top" wrapText="1"/>
    </xf>
    <xf numFmtId="169" fontId="10" fillId="0" borderId="3" xfId="16" applyNumberFormat="1" applyFont="1" applyBorder="1" applyAlignment="1">
      <alignment horizontal="center" vertical="top" wrapText="1"/>
    </xf>
    <xf numFmtId="164" fontId="11" fillId="0" borderId="3" xfId="1" applyFont="1" applyBorder="1" applyAlignment="1">
      <alignment vertical="top" wrapText="1"/>
    </xf>
    <xf numFmtId="164" fontId="10" fillId="0" borderId="0" xfId="10" applyFont="1" applyAlignment="1">
      <alignment horizontal="center" vertical="top" wrapText="1"/>
    </xf>
    <xf numFmtId="164" fontId="10" fillId="0" borderId="0" xfId="10" applyFont="1" applyAlignment="1">
      <alignment vertical="top" wrapText="1"/>
    </xf>
    <xf numFmtId="9" fontId="10" fillId="0" borderId="0" xfId="8" applyFont="1" applyFill="1" applyBorder="1" applyAlignment="1">
      <alignment horizontal="center" vertical="top" wrapText="1"/>
    </xf>
    <xf numFmtId="164" fontId="10" fillId="0" borderId="0" xfId="6" applyFont="1" applyAlignment="1">
      <alignment horizontal="left" vertical="top"/>
    </xf>
    <xf numFmtId="164" fontId="46" fillId="0" borderId="0" xfId="1" applyFont="1" applyAlignment="1">
      <alignment vertical="top"/>
    </xf>
    <xf numFmtId="164" fontId="45" fillId="0" borderId="3" xfId="1" applyFont="1" applyBorder="1" applyAlignment="1">
      <alignment horizontal="left" vertical="top" wrapText="1"/>
    </xf>
    <xf numFmtId="164" fontId="11" fillId="0" borderId="0" xfId="1" applyFont="1" applyAlignment="1">
      <alignment vertical="top"/>
    </xf>
    <xf numFmtId="164" fontId="3" fillId="0" borderId="0" xfId="0" applyFont="1" applyAlignment="1">
      <alignment vertical="top" wrapText="1"/>
    </xf>
    <xf numFmtId="164" fontId="0" fillId="0" borderId="0" xfId="0" applyAlignment="1">
      <alignment vertical="top" wrapText="1"/>
    </xf>
    <xf numFmtId="164" fontId="5" fillId="0" borderId="0" xfId="0" applyFont="1" applyAlignment="1">
      <alignment horizontal="right"/>
    </xf>
    <xf numFmtId="0" fontId="10" fillId="0" borderId="3" xfId="1" applyNumberFormat="1" applyFont="1" applyBorder="1" applyAlignment="1">
      <alignment horizontal="left" vertical="center" wrapText="1"/>
    </xf>
    <xf numFmtId="0" fontId="10" fillId="0" borderId="3" xfId="10" applyNumberFormat="1" applyFont="1" applyBorder="1" applyAlignment="1">
      <alignment horizontal="center" vertical="center" wrapText="1"/>
    </xf>
    <xf numFmtId="164" fontId="10" fillId="0" borderId="0" xfId="0" applyFont="1" applyAlignment="1">
      <alignment horizontal="right" vertical="top"/>
    </xf>
    <xf numFmtId="164" fontId="10" fillId="0" borderId="0" xfId="0" applyFont="1" applyAlignment="1">
      <alignment horizontal="right" vertical="top" wrapText="1"/>
    </xf>
    <xf numFmtId="164" fontId="47" fillId="0" borderId="0" xfId="0" applyFont="1"/>
    <xf numFmtId="164" fontId="11" fillId="0" borderId="3" xfId="1" applyFont="1" applyBorder="1" applyAlignment="1">
      <alignment horizontal="left" wrapText="1"/>
    </xf>
    <xf numFmtId="164" fontId="20" fillId="3" borderId="39" xfId="1" applyFont="1" applyFill="1" applyBorder="1" applyAlignment="1">
      <alignment horizontal="right" vertical="top" wrapText="1"/>
    </xf>
    <xf numFmtId="166" fontId="20" fillId="3" borderId="40" xfId="1" applyNumberFormat="1" applyFont="1" applyFill="1" applyBorder="1" applyAlignment="1">
      <alignment horizontal="center" vertical="top" wrapText="1"/>
    </xf>
    <xf numFmtId="166" fontId="20" fillId="3" borderId="3" xfId="1" applyNumberFormat="1" applyFont="1" applyFill="1" applyBorder="1" applyAlignment="1">
      <alignment horizontal="center" vertical="top" wrapText="1"/>
    </xf>
    <xf numFmtId="166" fontId="20" fillId="3" borderId="41" xfId="1" applyNumberFormat="1" applyFont="1" applyFill="1" applyBorder="1" applyAlignment="1">
      <alignment horizontal="center" vertical="top" wrapText="1"/>
    </xf>
    <xf numFmtId="0" fontId="20" fillId="3" borderId="40" xfId="1" applyNumberFormat="1" applyFont="1" applyFill="1" applyBorder="1" applyAlignment="1">
      <alignment horizontal="center" vertical="top" wrapText="1"/>
    </xf>
    <xf numFmtId="6" fontId="20" fillId="3" borderId="3" xfId="1" applyNumberFormat="1" applyFont="1" applyFill="1" applyBorder="1" applyAlignment="1">
      <alignment horizontal="center" vertical="top" wrapText="1"/>
    </xf>
    <xf numFmtId="0" fontId="20" fillId="3" borderId="3" xfId="1" applyNumberFormat="1" applyFont="1" applyFill="1" applyBorder="1" applyAlignment="1">
      <alignment horizontal="center" vertical="top" wrapText="1"/>
    </xf>
    <xf numFmtId="6" fontId="20" fillId="3" borderId="41" xfId="1" applyNumberFormat="1" applyFont="1" applyFill="1" applyBorder="1" applyAlignment="1">
      <alignment horizontal="center" vertical="top" wrapText="1"/>
    </xf>
    <xf numFmtId="7" fontId="3" fillId="2" borderId="0" xfId="1" applyNumberFormat="1" applyFont="1" applyFill="1" applyAlignment="1">
      <alignment horizontal="center" vertical="top" wrapText="1"/>
    </xf>
    <xf numFmtId="165" fontId="12" fillId="2" borderId="42" xfId="1" applyNumberFormat="1" applyFont="1" applyFill="1" applyBorder="1" applyAlignment="1">
      <alignment horizontal="left" vertical="top"/>
    </xf>
    <xf numFmtId="7" fontId="15" fillId="2" borderId="6" xfId="1" applyNumberFormat="1" applyFont="1" applyFill="1" applyBorder="1" applyAlignment="1">
      <alignment horizontal="center" vertical="top"/>
    </xf>
    <xf numFmtId="7" fontId="3" fillId="2" borderId="42" xfId="1" applyNumberFormat="1" applyFont="1" applyFill="1" applyBorder="1" applyAlignment="1">
      <alignment horizontal="center" vertical="top"/>
    </xf>
    <xf numFmtId="165" fontId="3" fillId="2" borderId="42" xfId="1" applyNumberFormat="1" applyFont="1" applyFill="1" applyBorder="1" applyAlignment="1">
      <alignment horizontal="center" vertical="top" wrapText="1"/>
    </xf>
    <xf numFmtId="164" fontId="2" fillId="0" borderId="0" xfId="0" applyFont="1"/>
    <xf numFmtId="165" fontId="2" fillId="0" borderId="0" xfId="0" applyNumberFormat="1" applyFont="1"/>
    <xf numFmtId="165" fontId="2" fillId="0" borderId="28" xfId="0" applyNumberFormat="1" applyFont="1" applyBorder="1"/>
    <xf numFmtId="7" fontId="2" fillId="0" borderId="0" xfId="0" applyNumberFormat="1" applyFont="1"/>
    <xf numFmtId="165" fontId="50" fillId="0" borderId="0" xfId="0" applyNumberFormat="1" applyFont="1"/>
    <xf numFmtId="3" fontId="10" fillId="0" borderId="0" xfId="0" applyNumberFormat="1" applyFont="1" applyAlignment="1">
      <alignment horizontal="left"/>
    </xf>
    <xf numFmtId="165" fontId="33" fillId="0" borderId="0" xfId="10" applyNumberFormat="1" applyFont="1" applyAlignment="1">
      <alignment horizontal="right" vertical="top"/>
    </xf>
    <xf numFmtId="7" fontId="33" fillId="0" borderId="0" xfId="10" applyNumberFormat="1" applyFont="1" applyAlignment="1">
      <alignment horizontal="right" vertical="top"/>
    </xf>
    <xf numFmtId="3" fontId="20" fillId="0" borderId="0" xfId="10" applyNumberFormat="1" applyFont="1" applyAlignment="1">
      <alignment horizontal="right" vertical="top"/>
    </xf>
    <xf numFmtId="164" fontId="20" fillId="0" borderId="0" xfId="1" applyFont="1" applyAlignment="1">
      <alignment horizontal="center" vertical="top"/>
    </xf>
    <xf numFmtId="165" fontId="33" fillId="3" borderId="3" xfId="10" applyNumberFormat="1" applyFont="1" applyFill="1" applyBorder="1" applyAlignment="1">
      <alignment horizontal="right" vertical="top"/>
    </xf>
    <xf numFmtId="7" fontId="33" fillId="3" borderId="3" xfId="10" applyNumberFormat="1" applyFont="1" applyFill="1" applyBorder="1" applyAlignment="1">
      <alignment horizontal="right" vertical="top"/>
    </xf>
    <xf numFmtId="3" fontId="20" fillId="3" borderId="3" xfId="10" applyNumberFormat="1" applyFont="1" applyFill="1" applyBorder="1" applyAlignment="1">
      <alignment horizontal="right" vertical="top"/>
    </xf>
    <xf numFmtId="164" fontId="20" fillId="3" borderId="3" xfId="1" applyFont="1" applyFill="1" applyBorder="1" applyAlignment="1">
      <alignment horizontal="center" vertical="top"/>
    </xf>
    <xf numFmtId="164" fontId="2" fillId="0" borderId="0" xfId="0" applyFont="1" applyAlignment="1">
      <alignment horizontal="center" vertical="top" wrapText="1"/>
    </xf>
    <xf numFmtId="7" fontId="3" fillId="2" borderId="12" xfId="1" applyNumberFormat="1" applyFont="1" applyFill="1" applyBorder="1" applyAlignment="1">
      <alignment horizontal="center" vertical="top" wrapText="1"/>
    </xf>
    <xf numFmtId="3" fontId="3" fillId="2" borderId="12" xfId="1" applyNumberFormat="1" applyFont="1" applyFill="1" applyBorder="1" applyAlignment="1">
      <alignment horizontal="center" vertical="top" wrapText="1"/>
    </xf>
    <xf numFmtId="164" fontId="2" fillId="0" borderId="0" xfId="0" applyFont="1" applyAlignment="1">
      <alignment horizontal="left" vertical="top"/>
    </xf>
    <xf numFmtId="3" fontId="8" fillId="2" borderId="11" xfId="1" applyNumberFormat="1" applyFont="1" applyFill="1" applyBorder="1" applyAlignment="1">
      <alignment horizontal="left" vertical="top"/>
    </xf>
    <xf numFmtId="7" fontId="12" fillId="2" borderId="9" xfId="1" applyNumberFormat="1" applyFont="1" applyFill="1" applyBorder="1" applyAlignment="1">
      <alignment horizontal="left" vertical="top"/>
    </xf>
    <xf numFmtId="165" fontId="12" fillId="2" borderId="9" xfId="1" applyNumberFormat="1" applyFont="1" applyFill="1" applyBorder="1" applyAlignment="1">
      <alignment horizontal="left" vertical="top"/>
    </xf>
    <xf numFmtId="165" fontId="12" fillId="2" borderId="10" xfId="1" applyNumberFormat="1" applyFont="1" applyFill="1" applyBorder="1" applyAlignment="1">
      <alignment horizontal="left" vertical="top"/>
    </xf>
    <xf numFmtId="0" fontId="12" fillId="2" borderId="7" xfId="1" applyNumberFormat="1" applyFont="1" applyFill="1" applyBorder="1" applyAlignment="1">
      <alignment vertical="top" textRotation="180"/>
    </xf>
    <xf numFmtId="0" fontId="12" fillId="2" borderId="5" xfId="1" applyNumberFormat="1" applyFont="1" applyFill="1" applyBorder="1" applyAlignment="1">
      <alignment vertical="top" textRotation="180" wrapText="1"/>
    </xf>
    <xf numFmtId="164" fontId="12" fillId="2" borderId="5" xfId="1" applyFont="1" applyFill="1" applyBorder="1" applyAlignment="1">
      <alignment horizontal="center" vertical="top"/>
    </xf>
    <xf numFmtId="9" fontId="15" fillId="2" borderId="15" xfId="1" applyNumberFormat="1" applyFont="1" applyFill="1" applyBorder="1" applyAlignment="1">
      <alignment vertical="top" wrapText="1"/>
    </xf>
    <xf numFmtId="164" fontId="20" fillId="3" borderId="44" xfId="1" applyFont="1" applyFill="1" applyBorder="1" applyAlignment="1">
      <alignment horizontal="right" vertical="center"/>
    </xf>
    <xf numFmtId="164" fontId="20" fillId="3" borderId="45" xfId="1" applyFont="1" applyFill="1" applyBorder="1" applyAlignment="1">
      <alignment horizontal="center" vertical="center"/>
    </xf>
    <xf numFmtId="164" fontId="20" fillId="3" borderId="45" xfId="1" applyFont="1" applyFill="1" applyBorder="1" applyAlignment="1">
      <alignment horizontal="left" vertical="center"/>
    </xf>
    <xf numFmtId="164" fontId="20" fillId="3" borderId="25" xfId="1" applyFont="1" applyFill="1" applyBorder="1" applyAlignment="1">
      <alignment horizontal="left" vertical="center"/>
    </xf>
    <xf numFmtId="164" fontId="11" fillId="9" borderId="3" xfId="0" applyFont="1" applyFill="1" applyBorder="1" applyAlignment="1">
      <alignment horizontal="center"/>
    </xf>
    <xf numFmtId="164" fontId="11" fillId="9" borderId="3" xfId="0" applyFont="1" applyFill="1" applyBorder="1"/>
    <xf numFmtId="0" fontId="52" fillId="9" borderId="48" xfId="20" applyFont="1" applyFill="1" applyBorder="1" applyAlignment="1">
      <alignment horizontal="justify" vertical="center"/>
    </xf>
    <xf numFmtId="9" fontId="10" fillId="0" borderId="0" xfId="2" applyFont="1" applyFill="1" applyBorder="1" applyAlignment="1">
      <alignment horizontal="center" vertical="top" wrapText="1"/>
    </xf>
    <xf numFmtId="164" fontId="11" fillId="0" borderId="0" xfId="1" applyFont="1" applyAlignment="1">
      <alignment horizontal="left" vertical="top" wrapText="1"/>
    </xf>
    <xf numFmtId="164" fontId="11" fillId="0" borderId="0" xfId="1" applyFont="1" applyAlignment="1">
      <alignment horizontal="left" vertical="center" wrapText="1"/>
    </xf>
    <xf numFmtId="164" fontId="11" fillId="0" borderId="0" xfId="0" applyFont="1" applyAlignment="1">
      <alignment vertical="center" wrapText="1"/>
    </xf>
    <xf numFmtId="164" fontId="10" fillId="0" borderId="0" xfId="10" applyFont="1" applyAlignment="1">
      <alignment horizontal="left" vertical="top" wrapText="1"/>
    </xf>
    <xf numFmtId="164" fontId="45" fillId="0" borderId="0" xfId="1" applyFont="1" applyAlignment="1">
      <alignment horizontal="left" vertical="top"/>
    </xf>
    <xf numFmtId="164" fontId="10" fillId="0" borderId="0" xfId="1" applyFont="1" applyAlignment="1">
      <alignment horizontal="center" vertical="center" wrapText="1"/>
    </xf>
    <xf numFmtId="9" fontId="10" fillId="0" borderId="0" xfId="2" applyFont="1" applyFill="1" applyBorder="1" applyAlignment="1">
      <alignment horizontal="center" vertical="center" wrapText="1"/>
    </xf>
    <xf numFmtId="164" fontId="10" fillId="0" borderId="0" xfId="11" applyFont="1" applyAlignment="1">
      <alignment horizontal="center" vertical="top" wrapText="1"/>
    </xf>
    <xf numFmtId="164" fontId="10" fillId="0" borderId="0" xfId="11" applyFont="1" applyAlignment="1">
      <alignment vertical="top" wrapText="1"/>
    </xf>
    <xf numFmtId="9" fontId="10" fillId="0" borderId="0" xfId="12" applyFont="1" applyFill="1" applyBorder="1" applyAlignment="1">
      <alignment horizontal="center" vertical="top" wrapText="1"/>
    </xf>
    <xf numFmtId="164" fontId="11" fillId="0" borderId="0" xfId="1" applyFont="1" applyAlignment="1">
      <alignment horizontal="left" vertical="center"/>
    </xf>
    <xf numFmtId="164" fontId="10" fillId="0" borderId="0" xfId="1" applyFont="1" applyAlignment="1">
      <alignment vertical="center" wrapText="1"/>
    </xf>
    <xf numFmtId="164" fontId="10" fillId="0" borderId="0" xfId="1" quotePrefix="1" applyFont="1" applyAlignment="1">
      <alignment horizontal="center" vertical="center" wrapText="1"/>
    </xf>
    <xf numFmtId="164" fontId="11" fillId="0" borderId="0" xfId="1" applyFont="1" applyAlignment="1">
      <alignment horizontal="center" vertical="top" wrapText="1"/>
    </xf>
    <xf numFmtId="164" fontId="11" fillId="0" borderId="0" xfId="0" applyFont="1" applyAlignment="1">
      <alignment vertical="top" wrapText="1"/>
    </xf>
    <xf numFmtId="164" fontId="10" fillId="0" borderId="0" xfId="13" applyFont="1" applyAlignment="1">
      <alignment horizontal="center" vertical="top" wrapText="1"/>
    </xf>
    <xf numFmtId="164" fontId="44" fillId="0" borderId="0" xfId="0" applyFont="1" applyAlignment="1">
      <alignment vertical="center" wrapText="1"/>
    </xf>
    <xf numFmtId="9" fontId="10" fillId="0" borderId="0" xfId="8" applyFont="1" applyFill="1" applyBorder="1" applyAlignment="1">
      <alignment vertical="top" wrapText="1"/>
    </xf>
    <xf numFmtId="164" fontId="11" fillId="0" borderId="0" xfId="6" applyFont="1" applyAlignment="1">
      <alignment vertical="top"/>
    </xf>
    <xf numFmtId="164" fontId="3" fillId="2" borderId="6" xfId="0" applyFont="1" applyFill="1" applyBorder="1" applyAlignment="1">
      <alignment horizontal="center" vertical="center" wrapText="1"/>
    </xf>
    <xf numFmtId="170" fontId="3" fillId="2" borderId="6" xfId="1" applyNumberFormat="1" applyFont="1" applyFill="1" applyBorder="1" applyAlignment="1">
      <alignment horizontal="center" vertical="center" wrapText="1"/>
    </xf>
    <xf numFmtId="0" fontId="3" fillId="2" borderId="6" xfId="1" applyNumberFormat="1" applyFont="1" applyFill="1" applyBorder="1" applyAlignment="1">
      <alignment horizontal="center" vertical="center" wrapText="1"/>
    </xf>
    <xf numFmtId="0" fontId="3" fillId="2" borderId="10" xfId="1" applyNumberFormat="1" applyFont="1" applyFill="1" applyBorder="1" applyAlignment="1">
      <alignment horizontal="center" vertical="center" wrapText="1"/>
    </xf>
    <xf numFmtId="170" fontId="10" fillId="0" borderId="0" xfId="1" applyNumberFormat="1" applyFont="1" applyAlignment="1">
      <alignment horizontal="center" vertical="center" wrapText="1"/>
    </xf>
    <xf numFmtId="0" fontId="10" fillId="0" borderId="0" xfId="1" applyNumberFormat="1" applyFont="1" applyAlignment="1">
      <alignment horizontal="center" vertical="center" wrapText="1"/>
    </xf>
    <xf numFmtId="169" fontId="10" fillId="0" borderId="0" xfId="1" applyNumberFormat="1" applyFont="1" applyAlignment="1">
      <alignment horizontal="center" vertical="center" wrapText="1"/>
    </xf>
    <xf numFmtId="167" fontId="10" fillId="0" borderId="0" xfId="1" applyNumberFormat="1" applyFont="1" applyAlignment="1">
      <alignment horizontal="center" vertical="center" wrapText="1"/>
    </xf>
    <xf numFmtId="0" fontId="10" fillId="0" borderId="0" xfId="1" applyNumberFormat="1" applyFont="1" applyAlignment="1">
      <alignment horizontal="left" vertical="center" wrapText="1"/>
    </xf>
    <xf numFmtId="0" fontId="10" fillId="0" borderId="0" xfId="10" applyNumberFormat="1" applyFont="1" applyAlignment="1">
      <alignment horizontal="center" vertical="center" wrapText="1"/>
    </xf>
    <xf numFmtId="164" fontId="41" fillId="0" borderId="0" xfId="6" applyFont="1" applyAlignment="1">
      <alignment horizontal="center" vertical="center"/>
    </xf>
    <xf numFmtId="164" fontId="11" fillId="0" borderId="0" xfId="16" applyFont="1" applyAlignment="1">
      <alignment horizontal="left" vertical="top"/>
    </xf>
    <xf numFmtId="164" fontId="10" fillId="0" borderId="0" xfId="16" applyFont="1" applyAlignment="1">
      <alignment horizontal="center" vertical="top" wrapText="1"/>
    </xf>
    <xf numFmtId="169" fontId="10" fillId="0" borderId="0" xfId="16" applyNumberFormat="1" applyFont="1" applyAlignment="1">
      <alignment horizontal="center" vertical="top" wrapText="1"/>
    </xf>
    <xf numFmtId="7" fontId="10" fillId="0" borderId="0" xfId="16" applyNumberFormat="1" applyFont="1" applyAlignment="1">
      <alignment horizontal="center" vertical="top" wrapText="1"/>
    </xf>
    <xf numFmtId="164" fontId="11" fillId="0" borderId="0" xfId="1" applyFont="1" applyAlignment="1">
      <alignment horizontal="left" wrapText="1"/>
    </xf>
    <xf numFmtId="164" fontId="11" fillId="0" borderId="0" xfId="10" applyFont="1" applyAlignment="1">
      <alignment horizontal="left" vertical="top" wrapText="1"/>
    </xf>
    <xf numFmtId="170" fontId="10" fillId="0" borderId="0" xfId="10" applyNumberFormat="1" applyFont="1" applyAlignment="1">
      <alignment horizontal="center" vertical="top" wrapText="1"/>
    </xf>
    <xf numFmtId="0" fontId="10" fillId="0" borderId="0" xfId="10" applyNumberFormat="1" applyFont="1" applyAlignment="1">
      <alignment horizontal="center" vertical="top" wrapText="1"/>
    </xf>
    <xf numFmtId="169" fontId="10" fillId="0" borderId="0" xfId="10" applyNumberFormat="1" applyFont="1" applyAlignment="1">
      <alignment horizontal="center" vertical="top" wrapText="1"/>
    </xf>
    <xf numFmtId="167" fontId="10" fillId="0" borderId="0" xfId="10" applyNumberFormat="1" applyFont="1" applyAlignment="1">
      <alignment horizontal="center" vertical="top" wrapText="1"/>
    </xf>
    <xf numFmtId="169" fontId="10" fillId="0" borderId="0" xfId="1" applyNumberFormat="1" applyFont="1" applyAlignment="1">
      <alignment horizontal="center" vertical="top"/>
    </xf>
    <xf numFmtId="0" fontId="10" fillId="0" borderId="0" xfId="1" applyNumberFormat="1" applyFont="1" applyAlignment="1">
      <alignment horizontal="center" vertical="top"/>
    </xf>
    <xf numFmtId="164" fontId="45" fillId="0" borderId="0" xfId="1" applyFont="1" applyAlignment="1">
      <alignment horizontal="left" vertical="top" wrapText="1"/>
    </xf>
    <xf numFmtId="170" fontId="3" fillId="2" borderId="12" xfId="1" applyNumberFormat="1" applyFont="1" applyFill="1" applyBorder="1" applyAlignment="1">
      <alignment horizontal="center" vertical="top" wrapText="1"/>
    </xf>
    <xf numFmtId="0" fontId="3" fillId="2" borderId="12" xfId="1" applyNumberFormat="1" applyFont="1" applyFill="1" applyBorder="1" applyAlignment="1">
      <alignment horizontal="center" vertical="top" wrapText="1"/>
    </xf>
    <xf numFmtId="0" fontId="3" fillId="2" borderId="7" xfId="1" applyNumberFormat="1" applyFont="1" applyFill="1" applyBorder="1" applyAlignment="1">
      <alignment horizontal="center" vertical="top" wrapText="1"/>
    </xf>
    <xf numFmtId="169" fontId="3" fillId="2" borderId="7" xfId="1" applyNumberFormat="1" applyFont="1" applyFill="1" applyBorder="1" applyAlignment="1">
      <alignment horizontal="center" vertical="top" wrapText="1"/>
    </xf>
    <xf numFmtId="167" fontId="3" fillId="2" borderId="4" xfId="1" applyNumberFormat="1" applyFont="1" applyFill="1" applyBorder="1" applyAlignment="1">
      <alignment horizontal="center" vertical="top" wrapText="1"/>
    </xf>
    <xf numFmtId="167" fontId="3" fillId="2" borderId="53" xfId="1" applyNumberFormat="1" applyFont="1" applyFill="1" applyBorder="1" applyAlignment="1">
      <alignment horizontal="center" vertical="top" wrapText="1"/>
    </xf>
    <xf numFmtId="167" fontId="3" fillId="2" borderId="12" xfId="1" applyNumberFormat="1" applyFont="1" applyFill="1" applyBorder="1" applyAlignment="1">
      <alignment horizontal="center" vertical="top" wrapText="1"/>
    </xf>
    <xf numFmtId="170" fontId="20" fillId="3" borderId="3" xfId="1" applyNumberFormat="1" applyFont="1" applyFill="1" applyBorder="1" applyAlignment="1">
      <alignment horizontal="center" vertical="top" wrapText="1"/>
    </xf>
    <xf numFmtId="169" fontId="20" fillId="3" borderId="3" xfId="1" applyNumberFormat="1" applyFont="1" applyFill="1" applyBorder="1" applyAlignment="1">
      <alignment horizontal="center" vertical="top" wrapText="1"/>
    </xf>
    <xf numFmtId="167" fontId="20" fillId="3" borderId="3" xfId="1" applyNumberFormat="1" applyFont="1" applyFill="1" applyBorder="1" applyAlignment="1">
      <alignment horizontal="center" vertical="top" wrapText="1"/>
    </xf>
    <xf numFmtId="164" fontId="10" fillId="0" borderId="3" xfId="0" applyFont="1" applyBorder="1" applyAlignment="1">
      <alignment vertical="top" wrapText="1"/>
    </xf>
    <xf numFmtId="164" fontId="15" fillId="2" borderId="11" xfId="0" applyFont="1" applyFill="1" applyBorder="1" applyAlignment="1">
      <alignment horizontal="center" vertical="top" wrapText="1"/>
    </xf>
    <xf numFmtId="164" fontId="14" fillId="2" borderId="2" xfId="1" applyFont="1" applyFill="1" applyBorder="1" applyAlignment="1">
      <alignment vertical="top"/>
    </xf>
    <xf numFmtId="164" fontId="59" fillId="2" borderId="0" xfId="1" applyFont="1" applyFill="1" applyAlignment="1">
      <alignment vertical="top"/>
    </xf>
    <xf numFmtId="166" fontId="12" fillId="2" borderId="0" xfId="1" applyNumberFormat="1" applyFont="1" applyFill="1" applyAlignment="1">
      <alignment vertical="top" wrapText="1"/>
    </xf>
    <xf numFmtId="164" fontId="14" fillId="2" borderId="12" xfId="0" applyFont="1" applyFill="1" applyBorder="1" applyAlignment="1">
      <alignment vertical="top" wrapText="1"/>
    </xf>
    <xf numFmtId="164" fontId="12" fillId="2" borderId="12" xfId="1" applyFont="1" applyFill="1" applyBorder="1" applyAlignment="1">
      <alignment horizontal="center" vertical="top" wrapText="1"/>
    </xf>
    <xf numFmtId="164" fontId="12" fillId="2" borderId="11" xfId="0" applyFont="1" applyFill="1" applyBorder="1" applyAlignment="1">
      <alignment horizontal="center" vertical="top" wrapText="1"/>
    </xf>
    <xf numFmtId="168" fontId="12" fillId="2" borderId="6" xfId="1" applyNumberFormat="1" applyFont="1" applyFill="1" applyBorder="1" applyAlignment="1">
      <alignment horizontal="center" vertical="top" wrapText="1"/>
    </xf>
    <xf numFmtId="167" fontId="12" fillId="2" borderId="9" xfId="1" applyNumberFormat="1" applyFont="1" applyFill="1" applyBorder="1" applyAlignment="1">
      <alignment horizontal="center" vertical="top" wrapText="1"/>
    </xf>
    <xf numFmtId="167" fontId="12" fillId="2" borderId="21" xfId="1" applyNumberFormat="1" applyFont="1" applyFill="1" applyBorder="1" applyAlignment="1">
      <alignment horizontal="center" vertical="top" wrapText="1"/>
    </xf>
    <xf numFmtId="164" fontId="12" fillId="2" borderId="6" xfId="1" applyFont="1" applyFill="1" applyBorder="1" applyAlignment="1">
      <alignment horizontal="center" vertical="top" wrapText="1"/>
    </xf>
    <xf numFmtId="164" fontId="28" fillId="3" borderId="27" xfId="1" applyFont="1" applyFill="1" applyBorder="1" applyAlignment="1">
      <alignment horizontal="right" vertical="top" wrapText="1"/>
    </xf>
    <xf numFmtId="166" fontId="28" fillId="3" borderId="27" xfId="1" applyNumberFormat="1" applyFont="1" applyFill="1" applyBorder="1" applyAlignment="1">
      <alignment horizontal="center" vertical="top" wrapText="1"/>
    </xf>
    <xf numFmtId="167" fontId="28" fillId="3" borderId="27" xfId="1" applyNumberFormat="1" applyFont="1" applyFill="1" applyBorder="1" applyAlignment="1">
      <alignment horizontal="center" vertical="top" wrapText="1"/>
    </xf>
    <xf numFmtId="164" fontId="28" fillId="3" borderId="27" xfId="1" applyFont="1" applyFill="1" applyBorder="1" applyAlignment="1">
      <alignment horizontal="center" vertical="top" wrapText="1"/>
    </xf>
    <xf numFmtId="171" fontId="28" fillId="3" borderId="27" xfId="1" applyNumberFormat="1" applyFont="1" applyFill="1" applyBorder="1" applyAlignment="1">
      <alignment horizontal="center" vertical="top" wrapText="1"/>
    </xf>
    <xf numFmtId="10" fontId="15" fillId="2" borderId="6" xfId="1" applyNumberFormat="1" applyFont="1" applyFill="1" applyBorder="1" applyAlignment="1">
      <alignment horizontal="center" vertical="top" wrapText="1"/>
    </xf>
    <xf numFmtId="1" fontId="15" fillId="2" borderId="6" xfId="1" applyNumberFormat="1" applyFont="1" applyFill="1" applyBorder="1" applyAlignment="1">
      <alignment horizontal="center" vertical="top" wrapText="1"/>
    </xf>
    <xf numFmtId="164" fontId="15" fillId="2" borderId="6" xfId="1" applyFont="1" applyFill="1" applyBorder="1" applyAlignment="1">
      <alignment horizontal="left" vertical="top" wrapText="1"/>
    </xf>
    <xf numFmtId="164" fontId="37" fillId="3" borderId="54" xfId="1" applyFont="1" applyFill="1" applyBorder="1" applyAlignment="1">
      <alignment horizontal="right" vertical="top" wrapText="1"/>
    </xf>
    <xf numFmtId="10" fontId="37" fillId="3" borderId="31" xfId="1" applyNumberFormat="1" applyFont="1" applyFill="1" applyBorder="1" applyAlignment="1">
      <alignment horizontal="center" vertical="top" wrapText="1"/>
    </xf>
    <xf numFmtId="1" fontId="37" fillId="3" borderId="31" xfId="1" applyNumberFormat="1" applyFont="1" applyFill="1" applyBorder="1" applyAlignment="1">
      <alignment horizontal="center" vertical="top" wrapText="1"/>
    </xf>
    <xf numFmtId="164" fontId="37" fillId="3" borderId="31" xfId="1" applyFont="1" applyFill="1" applyBorder="1" applyAlignment="1">
      <alignment horizontal="center" vertical="top" wrapText="1"/>
    </xf>
    <xf numFmtId="164" fontId="37" fillId="3" borderId="31" xfId="1" applyFont="1" applyFill="1" applyBorder="1" applyAlignment="1">
      <alignment horizontal="left" vertical="top" wrapText="1"/>
    </xf>
    <xf numFmtId="164" fontId="37" fillId="3" borderId="30" xfId="1" applyFont="1" applyFill="1" applyBorder="1" applyAlignment="1">
      <alignment horizontal="center" vertical="top" wrapText="1"/>
    </xf>
    <xf numFmtId="10" fontId="10" fillId="0" borderId="3" xfId="1" applyNumberFormat="1" applyFont="1" applyBorder="1" applyAlignment="1">
      <alignment horizontal="center" vertical="top"/>
    </xf>
    <xf numFmtId="164" fontId="10" fillId="0" borderId="3" xfId="1" applyFont="1" applyBorder="1" applyAlignment="1">
      <alignment horizontal="center" vertical="top"/>
    </xf>
    <xf numFmtId="166" fontId="10" fillId="0" borderId="3" xfId="1" applyNumberFormat="1" applyFont="1" applyBorder="1" applyAlignment="1">
      <alignment horizontal="center" vertical="top"/>
    </xf>
    <xf numFmtId="164" fontId="20" fillId="3" borderId="54" xfId="1" applyFont="1" applyFill="1" applyBorder="1" applyAlignment="1">
      <alignment horizontal="right" vertical="top" wrapText="1"/>
    </xf>
    <xf numFmtId="164" fontId="20" fillId="3" borderId="31" xfId="1" applyFont="1" applyFill="1" applyBorder="1" applyAlignment="1">
      <alignment horizontal="center" vertical="top" wrapText="1"/>
    </xf>
    <xf numFmtId="164" fontId="20" fillId="3" borderId="31" xfId="1" applyFont="1" applyFill="1" applyBorder="1" applyAlignment="1">
      <alignment vertical="top" wrapText="1"/>
    </xf>
    <xf numFmtId="164" fontId="11" fillId="3" borderId="31" xfId="1" applyFont="1" applyFill="1" applyBorder="1" applyAlignment="1">
      <alignment horizontal="center" vertical="top" wrapText="1"/>
    </xf>
    <xf numFmtId="164" fontId="11" fillId="3" borderId="30" xfId="1" applyFont="1" applyFill="1" applyBorder="1" applyAlignment="1">
      <alignment horizontal="center" vertical="top" wrapText="1"/>
    </xf>
    <xf numFmtId="164" fontId="10" fillId="0" borderId="3" xfId="1" applyFont="1" applyBorder="1" applyAlignment="1">
      <alignment vertical="top" wrapText="1"/>
    </xf>
    <xf numFmtId="164" fontId="10" fillId="0" borderId="3" xfId="1" applyFont="1" applyBorder="1" applyAlignment="1">
      <alignment horizontal="center" vertical="top" wrapText="1"/>
    </xf>
    <xf numFmtId="164" fontId="20" fillId="3" borderId="54" xfId="1" applyFont="1" applyFill="1" applyBorder="1" applyAlignment="1">
      <alignment horizontal="right" vertical="top"/>
    </xf>
    <xf numFmtId="164" fontId="33" fillId="3" borderId="31" xfId="1" applyFont="1" applyFill="1" applyBorder="1" applyAlignment="1">
      <alignment horizontal="center" vertical="top"/>
    </xf>
    <xf numFmtId="9" fontId="10" fillId="3" borderId="31" xfId="1" applyNumberFormat="1" applyFont="1" applyFill="1" applyBorder="1" applyAlignment="1">
      <alignment horizontal="center" vertical="top" wrapText="1"/>
    </xf>
    <xf numFmtId="164" fontId="33" fillId="3" borderId="30" xfId="1" applyFont="1" applyFill="1" applyBorder="1" applyAlignment="1">
      <alignment horizontal="center" vertical="top"/>
    </xf>
    <xf numFmtId="164" fontId="10" fillId="0" borderId="3" xfId="0" applyFont="1" applyBorder="1" applyAlignment="1">
      <alignment vertical="top"/>
    </xf>
    <xf numFmtId="164" fontId="10" fillId="0" borderId="3" xfId="0" applyFont="1" applyBorder="1" applyAlignment="1">
      <alignment horizontal="center" vertical="top"/>
    </xf>
    <xf numFmtId="9" fontId="10" fillId="0" borderId="3" xfId="0" applyNumberFormat="1" applyFont="1" applyBorder="1" applyAlignment="1">
      <alignment horizontal="center" vertical="top"/>
    </xf>
    <xf numFmtId="164" fontId="10" fillId="0" borderId="3" xfId="0" applyFont="1" applyBorder="1" applyAlignment="1">
      <alignment horizontal="left" vertical="top"/>
    </xf>
    <xf numFmtId="164" fontId="20" fillId="4" borderId="19" xfId="1" applyFont="1" applyFill="1" applyBorder="1" applyAlignment="1">
      <alignment horizontal="right" vertical="top" wrapText="1"/>
    </xf>
    <xf numFmtId="164" fontId="20" fillId="4" borderId="20" xfId="1" applyFont="1" applyFill="1" applyBorder="1" applyAlignment="1">
      <alignment vertical="top" wrapText="1"/>
    </xf>
    <xf numFmtId="9" fontId="20" fillId="4" borderId="19" xfId="1" applyNumberFormat="1" applyFont="1" applyFill="1" applyBorder="1" applyAlignment="1">
      <alignment horizontal="center" vertical="top" wrapText="1"/>
    </xf>
    <xf numFmtId="0" fontId="20" fillId="4" borderId="18" xfId="1" applyNumberFormat="1" applyFont="1" applyFill="1" applyBorder="1" applyAlignment="1">
      <alignment horizontal="center" vertical="top" wrapText="1"/>
    </xf>
    <xf numFmtId="164" fontId="10" fillId="0" borderId="3" xfId="10" applyFont="1" applyBorder="1" applyAlignment="1">
      <alignment horizontal="center" vertical="top" wrapText="1"/>
    </xf>
    <xf numFmtId="37" fontId="10" fillId="0" borderId="0" xfId="1" applyNumberFormat="1" applyFont="1" applyAlignment="1">
      <alignment horizontal="center" vertical="top"/>
    </xf>
    <xf numFmtId="5" fontId="10" fillId="0" borderId="0" xfId="1" applyNumberFormat="1" applyFont="1" applyAlignment="1">
      <alignment horizontal="center" vertical="top"/>
    </xf>
    <xf numFmtId="3" fontId="33" fillId="0" borderId="0" xfId="1" applyNumberFormat="1" applyFont="1" applyAlignment="1">
      <alignment horizontal="center" vertical="top"/>
    </xf>
    <xf numFmtId="166" fontId="33" fillId="0" borderId="0" xfId="1" applyNumberFormat="1" applyFont="1" applyAlignment="1">
      <alignment horizontal="center" vertical="top"/>
    </xf>
    <xf numFmtId="166" fontId="20" fillId="0" borderId="3" xfId="1" applyNumberFormat="1" applyFont="1" applyBorder="1" applyAlignment="1">
      <alignment horizontal="center" vertical="top"/>
    </xf>
    <xf numFmtId="166" fontId="65" fillId="2" borderId="0" xfId="0" applyNumberFormat="1" applyFont="1" applyFill="1" applyAlignment="1">
      <alignment horizontal="left" vertical="top"/>
    </xf>
    <xf numFmtId="164" fontId="29" fillId="12" borderId="0" xfId="0" applyFont="1" applyFill="1"/>
    <xf numFmtId="164" fontId="11" fillId="0" borderId="55" xfId="1" applyFont="1" applyBorder="1" applyAlignment="1">
      <alignment horizontal="left" vertical="top"/>
    </xf>
    <xf numFmtId="164" fontId="10" fillId="0" borderId="55" xfId="10" applyFont="1" applyBorder="1" applyAlignment="1">
      <alignment horizontal="center" vertical="top" wrapText="1"/>
    </xf>
    <xf numFmtId="164" fontId="10" fillId="0" borderId="55" xfId="1" applyFont="1" applyBorder="1" applyAlignment="1">
      <alignment horizontal="center" vertical="top" wrapText="1"/>
    </xf>
    <xf numFmtId="164" fontId="10" fillId="0" borderId="55" xfId="1" applyFont="1" applyBorder="1" applyAlignment="1">
      <alignment vertical="top" wrapText="1"/>
    </xf>
    <xf numFmtId="9" fontId="10" fillId="0" borderId="55" xfId="8" applyFont="1" applyBorder="1" applyAlignment="1">
      <alignment horizontal="center" vertical="top" wrapText="1"/>
    </xf>
    <xf numFmtId="164" fontId="11" fillId="0" borderId="3" xfId="0" applyFont="1" applyBorder="1" applyAlignment="1">
      <alignment horizontal="right"/>
    </xf>
    <xf numFmtId="164" fontId="11" fillId="0" borderId="3" xfId="1" applyFont="1" applyBorder="1" applyAlignment="1">
      <alignment horizontal="center" vertical="top" wrapText="1"/>
    </xf>
    <xf numFmtId="164" fontId="10" fillId="0" borderId="3" xfId="6" applyFont="1" applyBorder="1" applyAlignment="1">
      <alignment horizontal="center" vertical="top" wrapText="1"/>
    </xf>
    <xf numFmtId="164" fontId="10" fillId="0" borderId="3" xfId="6" applyFont="1" applyBorder="1" applyAlignment="1">
      <alignment vertical="top" wrapText="1"/>
    </xf>
    <xf numFmtId="164" fontId="10" fillId="0" borderId="3" xfId="6" applyFont="1" applyBorder="1" applyAlignment="1">
      <alignment horizontal="left" vertical="top" wrapText="1"/>
    </xf>
    <xf numFmtId="165" fontId="10" fillId="0" borderId="0" xfId="10" applyNumberFormat="1" applyFont="1" applyAlignment="1">
      <alignment horizontal="right" vertical="top"/>
    </xf>
    <xf numFmtId="3" fontId="10" fillId="0" borderId="0" xfId="10" applyNumberFormat="1" applyFont="1" applyAlignment="1">
      <alignment horizontal="right" vertical="top"/>
    </xf>
    <xf numFmtId="7" fontId="10" fillId="0" borderId="0" xfId="10" applyNumberFormat="1" applyFont="1" applyAlignment="1">
      <alignment horizontal="right" vertical="top"/>
    </xf>
    <xf numFmtId="164" fontId="11" fillId="0" borderId="0" xfId="1" applyFont="1" applyAlignment="1">
      <alignment horizontal="right" vertical="top"/>
    </xf>
    <xf numFmtId="166" fontId="10" fillId="0" borderId="3" xfId="1" applyNumberFormat="1" applyFont="1" applyBorder="1" applyAlignment="1">
      <alignment horizontal="center" vertical="top" wrapText="1"/>
    </xf>
    <xf numFmtId="166" fontId="2" fillId="0" borderId="0" xfId="0" applyNumberFormat="1" applyFont="1" applyAlignment="1">
      <alignment vertical="top" wrapText="1"/>
    </xf>
    <xf numFmtId="164" fontId="2" fillId="0" borderId="0" xfId="0" applyFont="1" applyAlignment="1">
      <alignment vertical="top" wrapText="1"/>
    </xf>
    <xf numFmtId="9" fontId="10" fillId="0" borderId="3" xfId="1" applyNumberFormat="1" applyFont="1" applyBorder="1" applyAlignment="1">
      <alignment vertical="top" wrapText="1"/>
    </xf>
    <xf numFmtId="0" fontId="10" fillId="0" borderId="3" xfId="6" applyNumberFormat="1" applyFont="1" applyBorder="1" applyAlignment="1">
      <alignment vertical="top" wrapText="1"/>
    </xf>
    <xf numFmtId="0" fontId="10" fillId="0" borderId="3" xfId="6" applyNumberFormat="1" applyFont="1" applyBorder="1" applyAlignment="1">
      <alignment horizontal="center" vertical="top" wrapText="1"/>
    </xf>
    <xf numFmtId="9" fontId="10" fillId="0" borderId="3" xfId="1" applyNumberFormat="1" applyFont="1" applyBorder="1" applyAlignment="1">
      <alignment horizontal="center" vertical="top" wrapText="1"/>
    </xf>
    <xf numFmtId="164" fontId="54" fillId="0" borderId="3" xfId="21" applyNumberFormat="1" applyBorder="1" applyAlignment="1">
      <alignment horizontal="left" vertical="top" wrapText="1"/>
    </xf>
    <xf numFmtId="164" fontId="10" fillId="0" borderId="3" xfId="6" quotePrefix="1" applyFont="1" applyBorder="1" applyAlignment="1">
      <alignment horizontal="center" vertical="top" wrapText="1"/>
    </xf>
    <xf numFmtId="164" fontId="11" fillId="0" borderId="3" xfId="1" applyFont="1" applyBorder="1" applyAlignment="1">
      <alignment horizontal="center" vertical="top"/>
    </xf>
    <xf numFmtId="9" fontId="11" fillId="0" borderId="3" xfId="1" applyNumberFormat="1" applyFont="1" applyBorder="1" applyAlignment="1">
      <alignment horizontal="center" vertical="top" wrapText="1"/>
    </xf>
    <xf numFmtId="44" fontId="10" fillId="0" borderId="3" xfId="9" applyFont="1" applyBorder="1" applyAlignment="1">
      <alignment horizontal="center" vertical="top" wrapText="1"/>
    </xf>
    <xf numFmtId="164" fontId="11" fillId="0" borderId="3" xfId="10" applyFont="1" applyBorder="1" applyAlignment="1">
      <alignment vertical="top" wrapText="1"/>
    </xf>
    <xf numFmtId="166" fontId="10" fillId="0" borderId="3" xfId="10" applyNumberFormat="1" applyFont="1" applyBorder="1" applyAlignment="1">
      <alignment horizontal="center" vertical="top" wrapText="1"/>
    </xf>
    <xf numFmtId="44" fontId="10" fillId="0" borderId="3" xfId="9" applyFont="1" applyBorder="1" applyAlignment="1">
      <alignment horizontal="right" vertical="top" wrapText="1"/>
    </xf>
    <xf numFmtId="164" fontId="10" fillId="0" borderId="0" xfId="10" applyFont="1" applyAlignment="1">
      <alignment vertical="top"/>
    </xf>
    <xf numFmtId="10" fontId="10" fillId="0" borderId="3" xfId="1" applyNumberFormat="1" applyFont="1" applyBorder="1" applyAlignment="1">
      <alignment horizontal="center" vertical="top" wrapText="1"/>
    </xf>
    <xf numFmtId="1" fontId="10" fillId="0" borderId="3" xfId="1" applyNumberFormat="1" applyFont="1" applyBorder="1" applyAlignment="1">
      <alignment horizontal="center" vertical="top" wrapText="1"/>
    </xf>
    <xf numFmtId="164" fontId="10" fillId="0" borderId="3" xfId="1" applyFont="1" applyBorder="1" applyAlignment="1">
      <alignment horizontal="left" vertical="center"/>
    </xf>
    <xf numFmtId="164" fontId="10" fillId="0" borderId="3" xfId="1" applyFont="1" applyBorder="1" applyAlignment="1">
      <alignment horizontal="center" vertical="center" wrapText="1"/>
    </xf>
    <xf numFmtId="164" fontId="10" fillId="0" borderId="3" xfId="1" applyFont="1" applyBorder="1" applyAlignment="1">
      <alignment horizontal="left" vertical="center" wrapText="1"/>
    </xf>
    <xf numFmtId="164" fontId="10" fillId="0" borderId="3" xfId="1" applyFont="1" applyBorder="1" applyAlignment="1">
      <alignment horizontal="left" vertical="top" wrapText="1"/>
    </xf>
    <xf numFmtId="165" fontId="10" fillId="0" borderId="3" xfId="2" applyNumberFormat="1" applyFont="1" applyBorder="1" applyAlignment="1">
      <alignment horizontal="center" vertical="top"/>
    </xf>
    <xf numFmtId="164" fontId="10" fillId="0" borderId="35" xfId="1" applyFont="1" applyBorder="1" applyAlignment="1">
      <alignment horizontal="left" vertical="top"/>
    </xf>
    <xf numFmtId="164" fontId="27" fillId="0" borderId="0" xfId="0" applyFont="1" applyAlignment="1">
      <alignment horizontal="left"/>
    </xf>
    <xf numFmtId="0" fontId="55" fillId="10" borderId="3" xfId="21" applyFont="1" applyFill="1" applyBorder="1" applyAlignment="1">
      <alignment horizontal="left" wrapText="1"/>
    </xf>
    <xf numFmtId="164" fontId="11" fillId="9" borderId="3" xfId="0" applyFont="1" applyFill="1" applyBorder="1"/>
    <xf numFmtId="0" fontId="57" fillId="9" borderId="29" xfId="17" applyFont="1" applyFill="1" applyBorder="1" applyAlignment="1">
      <alignment horizontal="left"/>
    </xf>
    <xf numFmtId="0" fontId="57" fillId="9" borderId="0" xfId="17" applyFont="1" applyFill="1" applyBorder="1" applyAlignment="1">
      <alignment horizontal="left"/>
    </xf>
    <xf numFmtId="0" fontId="57" fillId="9" borderId="28" xfId="17" applyFont="1" applyFill="1" applyBorder="1" applyAlignment="1">
      <alignment horizontal="left"/>
    </xf>
    <xf numFmtId="0" fontId="57" fillId="9" borderId="49" xfId="17" applyFont="1" applyFill="1" applyBorder="1" applyAlignment="1">
      <alignment horizontal="left"/>
    </xf>
    <xf numFmtId="0" fontId="57" fillId="9" borderId="46" xfId="17" applyFont="1" applyFill="1" applyBorder="1" applyAlignment="1">
      <alignment horizontal="left"/>
    </xf>
    <xf numFmtId="0" fontId="57" fillId="9" borderId="50" xfId="17" applyFont="1" applyFill="1" applyBorder="1" applyAlignment="1">
      <alignment horizontal="left"/>
    </xf>
    <xf numFmtId="0" fontId="57" fillId="9" borderId="51" xfId="17" applyFont="1" applyFill="1" applyBorder="1" applyAlignment="1">
      <alignment horizontal="left"/>
    </xf>
    <xf numFmtId="0" fontId="57" fillId="9" borderId="47" xfId="17" applyFont="1" applyFill="1" applyBorder="1" applyAlignment="1">
      <alignment horizontal="left"/>
    </xf>
    <xf numFmtId="0" fontId="57" fillId="9" borderId="52" xfId="17" applyFont="1" applyFill="1" applyBorder="1" applyAlignment="1">
      <alignment horizontal="left"/>
    </xf>
    <xf numFmtId="0" fontId="56" fillId="11" borderId="3" xfId="19" applyFont="1" applyFill="1" applyBorder="1" applyAlignment="1">
      <alignment horizontal="center"/>
    </xf>
    <xf numFmtId="0" fontId="51" fillId="6" borderId="32" xfId="18" applyFont="1" applyBorder="1" applyAlignment="1">
      <alignment horizontal="center"/>
    </xf>
    <xf numFmtId="164" fontId="28" fillId="9" borderId="35" xfId="0" applyFont="1" applyFill="1" applyBorder="1" applyAlignment="1">
      <alignment horizontal="center" vertical="center"/>
    </xf>
    <xf numFmtId="164" fontId="28" fillId="9" borderId="38" xfId="0" applyFont="1" applyFill="1" applyBorder="1" applyAlignment="1">
      <alignment horizontal="center" vertical="center"/>
    </xf>
    <xf numFmtId="164" fontId="28" fillId="9" borderId="36" xfId="0" applyFont="1" applyFill="1" applyBorder="1" applyAlignment="1">
      <alignment horizontal="center" vertical="center"/>
    </xf>
    <xf numFmtId="164" fontId="3" fillId="9" borderId="35" xfId="0" applyFont="1" applyFill="1" applyBorder="1"/>
    <xf numFmtId="164" fontId="4" fillId="9" borderId="38" xfId="0" applyFont="1" applyFill="1" applyBorder="1"/>
    <xf numFmtId="164" fontId="4" fillId="9" borderId="36" xfId="0" applyFont="1" applyFill="1" applyBorder="1"/>
    <xf numFmtId="0" fontId="57" fillId="9" borderId="37" xfId="17" applyFont="1" applyFill="1" applyBorder="1" applyAlignment="1">
      <alignment horizontal="left"/>
    </xf>
    <xf numFmtId="0" fontId="57" fillId="9" borderId="32" xfId="17" applyFont="1" applyFill="1" applyBorder="1" applyAlignment="1">
      <alignment horizontal="left"/>
    </xf>
    <xf numFmtId="0" fontId="57" fillId="9" borderId="33" xfId="17" applyFont="1" applyFill="1" applyBorder="1" applyAlignment="1">
      <alignment horizontal="left"/>
    </xf>
    <xf numFmtId="0" fontId="48" fillId="9" borderId="3" xfId="17" applyFill="1" applyBorder="1" applyAlignment="1" applyProtection="1">
      <alignment horizontal="left"/>
    </xf>
    <xf numFmtId="0" fontId="48" fillId="9" borderId="3" xfId="17" applyFill="1" applyBorder="1" applyAlignment="1">
      <alignment horizontal="left"/>
    </xf>
    <xf numFmtId="172" fontId="48" fillId="9" borderId="3" xfId="17" applyNumberFormat="1" applyFill="1" applyBorder="1" applyAlignment="1">
      <alignment horizontal="left"/>
    </xf>
    <xf numFmtId="164" fontId="4" fillId="0" borderId="0" xfId="0" applyFont="1" applyAlignment="1">
      <alignment horizontal="center"/>
    </xf>
    <xf numFmtId="0" fontId="54" fillId="9" borderId="3" xfId="21" applyFill="1" applyBorder="1" applyAlignment="1">
      <alignment horizontal="left"/>
    </xf>
    <xf numFmtId="0" fontId="52" fillId="9" borderId="20" xfId="20" applyFont="1" applyFill="1" applyBorder="1" applyAlignment="1">
      <alignment horizontal="center" vertical="center" wrapText="1"/>
    </xf>
    <xf numFmtId="0" fontId="52" fillId="9" borderId="34" xfId="20" applyFont="1" applyFill="1" applyBorder="1" applyAlignment="1">
      <alignment horizontal="center" vertical="center" wrapText="1"/>
    </xf>
    <xf numFmtId="0" fontId="57" fillId="9" borderId="20" xfId="17" applyFont="1" applyFill="1" applyBorder="1" applyAlignment="1"/>
    <xf numFmtId="0" fontId="57" fillId="9" borderId="34" xfId="17" applyFont="1" applyFill="1" applyBorder="1" applyAlignment="1"/>
    <xf numFmtId="0" fontId="57" fillId="9" borderId="48" xfId="17" applyFont="1" applyFill="1" applyBorder="1" applyAlignment="1"/>
    <xf numFmtId="0" fontId="57" fillId="9" borderId="20" xfId="17" applyFont="1" applyFill="1" applyBorder="1" applyAlignment="1">
      <alignment horizontal="left"/>
    </xf>
    <xf numFmtId="0" fontId="57" fillId="9" borderId="34" xfId="17" applyFont="1" applyFill="1" applyBorder="1" applyAlignment="1">
      <alignment horizontal="left"/>
    </xf>
    <xf numFmtId="0" fontId="57" fillId="9" borderId="48" xfId="17" applyFont="1" applyFill="1" applyBorder="1" applyAlignment="1">
      <alignment horizontal="left"/>
    </xf>
    <xf numFmtId="164" fontId="11" fillId="0" borderId="0" xfId="1" applyFont="1" applyAlignment="1">
      <alignment vertical="top" wrapText="1"/>
    </xf>
    <xf numFmtId="164" fontId="0" fillId="0" borderId="0" xfId="0" applyAlignment="1">
      <alignment vertical="top" wrapText="1"/>
    </xf>
    <xf numFmtId="164" fontId="10" fillId="0" borderId="0" xfId="1" applyFont="1" applyAlignment="1">
      <alignment vertical="top" wrapText="1"/>
    </xf>
    <xf numFmtId="164" fontId="58" fillId="2" borderId="8" xfId="1" applyFont="1" applyFill="1" applyBorder="1" applyAlignment="1">
      <alignment horizontal="left" vertical="top"/>
    </xf>
    <xf numFmtId="164" fontId="58" fillId="2" borderId="4" xfId="1" applyFont="1" applyFill="1" applyBorder="1" applyAlignment="1">
      <alignment horizontal="left" vertical="top"/>
    </xf>
    <xf numFmtId="164" fontId="12" fillId="2" borderId="13" xfId="1" applyFont="1" applyFill="1" applyBorder="1" applyAlignment="1">
      <alignment horizontal="left" vertical="top" wrapText="1"/>
    </xf>
    <xf numFmtId="164" fontId="12" fillId="2" borderId="14" xfId="1" applyFont="1" applyFill="1" applyBorder="1" applyAlignment="1">
      <alignment horizontal="left" vertical="top" wrapText="1"/>
    </xf>
    <xf numFmtId="164" fontId="17" fillId="2" borderId="11" xfId="1" applyFont="1" applyFill="1" applyBorder="1" applyAlignment="1">
      <alignment horizontal="center" vertical="top"/>
    </xf>
    <xf numFmtId="164" fontId="17" fillId="2" borderId="9" xfId="1" applyFont="1" applyFill="1" applyBorder="1" applyAlignment="1">
      <alignment horizontal="center" vertical="top"/>
    </xf>
    <xf numFmtId="164" fontId="17" fillId="2" borderId="10" xfId="1" applyFont="1" applyFill="1" applyBorder="1" applyAlignment="1">
      <alignment horizontal="center" vertical="top"/>
    </xf>
    <xf numFmtId="164" fontId="17" fillId="2" borderId="11" xfId="1" applyFont="1" applyFill="1" applyBorder="1" applyAlignment="1">
      <alignment horizontal="center" vertical="top" wrapText="1"/>
    </xf>
    <xf numFmtId="164" fontId="17" fillId="2" borderId="9" xfId="1" applyFont="1" applyFill="1" applyBorder="1" applyAlignment="1">
      <alignment horizontal="center" vertical="top" wrapText="1"/>
    </xf>
    <xf numFmtId="164" fontId="17" fillId="2" borderId="10" xfId="1" applyFont="1" applyFill="1" applyBorder="1" applyAlignment="1">
      <alignment horizontal="center" vertical="top" wrapText="1"/>
    </xf>
    <xf numFmtId="164" fontId="10" fillId="0" borderId="0" xfId="1" applyFont="1" applyAlignment="1">
      <alignment horizontal="left" vertical="top" wrapText="1"/>
    </xf>
    <xf numFmtId="164" fontId="10" fillId="0" borderId="0" xfId="0" applyFont="1" applyAlignment="1">
      <alignment vertical="center" wrapText="1"/>
    </xf>
    <xf numFmtId="164" fontId="10" fillId="0" borderId="0" xfId="0" applyFont="1" applyAlignment="1">
      <alignment vertical="top" wrapText="1"/>
    </xf>
    <xf numFmtId="164" fontId="9" fillId="0" borderId="0" xfId="0" applyFont="1" applyAlignment="1">
      <alignment vertical="top"/>
    </xf>
    <xf numFmtId="164" fontId="17" fillId="2" borderId="11" xfId="0" applyFont="1" applyFill="1" applyBorder="1" applyAlignment="1">
      <alignment horizontal="center" vertical="top" wrapText="1"/>
    </xf>
    <xf numFmtId="164" fontId="17" fillId="2" borderId="9" xfId="0" applyFont="1" applyFill="1" applyBorder="1" applyAlignment="1">
      <alignment horizontal="center" vertical="top" wrapText="1"/>
    </xf>
    <xf numFmtId="164" fontId="17" fillId="2" borderId="10" xfId="0" applyFont="1" applyFill="1" applyBorder="1" applyAlignment="1">
      <alignment horizontal="center" vertical="top" wrapText="1"/>
    </xf>
    <xf numFmtId="164" fontId="17" fillId="2" borderId="11" xfId="0" applyFont="1" applyFill="1" applyBorder="1" applyAlignment="1">
      <alignment horizontal="center" vertical="top"/>
    </xf>
    <xf numFmtId="164" fontId="17" fillId="2" borderId="9" xfId="0" applyFont="1" applyFill="1" applyBorder="1" applyAlignment="1">
      <alignment horizontal="center" vertical="top"/>
    </xf>
    <xf numFmtId="164" fontId="10" fillId="0" borderId="0" xfId="0" applyFont="1" applyAlignment="1">
      <alignment horizontal="left" vertical="top" wrapText="1"/>
    </xf>
    <xf numFmtId="164" fontId="9" fillId="0" borderId="0" xfId="0" applyFont="1" applyAlignment="1">
      <alignment vertical="top" wrapText="1"/>
    </xf>
    <xf numFmtId="7" fontId="3" fillId="2" borderId="2" xfId="1" applyNumberFormat="1" applyFont="1" applyFill="1" applyBorder="1" applyAlignment="1">
      <alignment horizontal="center" vertical="top"/>
    </xf>
    <xf numFmtId="7" fontId="3" fillId="2" borderId="0" xfId="1" applyNumberFormat="1" applyFont="1" applyFill="1" applyAlignment="1">
      <alignment horizontal="center" vertical="top"/>
    </xf>
    <xf numFmtId="7" fontId="3" fillId="2" borderId="5" xfId="1" applyNumberFormat="1" applyFont="1" applyFill="1" applyBorder="1" applyAlignment="1">
      <alignment horizontal="center" vertical="top"/>
    </xf>
    <xf numFmtId="3" fontId="12" fillId="2" borderId="11" xfId="1" applyNumberFormat="1" applyFont="1" applyFill="1" applyBorder="1" applyAlignment="1">
      <alignment horizontal="center" vertical="top"/>
    </xf>
    <xf numFmtId="3" fontId="12" fillId="2" borderId="9" xfId="1" applyNumberFormat="1" applyFont="1" applyFill="1" applyBorder="1" applyAlignment="1">
      <alignment horizontal="center" vertical="top"/>
    </xf>
    <xf numFmtId="3" fontId="12" fillId="2" borderId="10" xfId="1" applyNumberFormat="1" applyFont="1" applyFill="1" applyBorder="1" applyAlignment="1">
      <alignment horizontal="center" vertical="top"/>
    </xf>
    <xf numFmtId="164" fontId="8" fillId="2" borderId="12" xfId="1" applyFont="1" applyFill="1" applyBorder="1" applyAlignment="1">
      <alignment horizontal="center" vertical="center" wrapText="1"/>
    </xf>
    <xf numFmtId="164" fontId="8" fillId="2" borderId="42" xfId="1" applyFont="1" applyFill="1" applyBorder="1" applyAlignment="1">
      <alignment horizontal="center" vertical="center" wrapText="1"/>
    </xf>
    <xf numFmtId="7" fontId="15" fillId="2" borderId="11" xfId="1" applyNumberFormat="1" applyFont="1" applyFill="1" applyBorder="1" applyAlignment="1">
      <alignment horizontal="center" vertical="top"/>
    </xf>
    <xf numFmtId="7" fontId="15" fillId="2" borderId="9" xfId="1" applyNumberFormat="1" applyFont="1" applyFill="1" applyBorder="1" applyAlignment="1">
      <alignment horizontal="center" vertical="top"/>
    </xf>
    <xf numFmtId="7" fontId="15" fillId="2" borderId="10" xfId="1" applyNumberFormat="1" applyFont="1" applyFill="1" applyBorder="1" applyAlignment="1">
      <alignment horizontal="center" vertical="top"/>
    </xf>
    <xf numFmtId="7" fontId="3" fillId="2" borderId="8" xfId="1" applyNumberFormat="1" applyFont="1" applyFill="1" applyBorder="1" applyAlignment="1">
      <alignment horizontal="center" vertical="top"/>
    </xf>
    <xf numFmtId="7" fontId="3" fillId="2" borderId="4" xfId="1" applyNumberFormat="1" applyFont="1" applyFill="1" applyBorder="1" applyAlignment="1">
      <alignment horizontal="center" vertical="top"/>
    </xf>
    <xf numFmtId="7" fontId="3" fillId="2" borderId="7" xfId="1" applyNumberFormat="1" applyFont="1" applyFill="1" applyBorder="1" applyAlignment="1">
      <alignment horizontal="center" vertical="top"/>
    </xf>
    <xf numFmtId="164" fontId="15" fillId="2" borderId="11" xfId="0" applyFont="1" applyFill="1" applyBorder="1" applyAlignment="1">
      <alignment horizontal="center" vertical="top" wrapText="1"/>
    </xf>
    <xf numFmtId="164" fontId="15" fillId="2" borderId="9" xfId="0" applyFont="1" applyFill="1" applyBorder="1" applyAlignment="1">
      <alignment horizontal="center" vertical="top" wrapText="1"/>
    </xf>
    <xf numFmtId="164" fontId="15" fillId="2" borderId="10" xfId="0" applyFont="1" applyFill="1" applyBorder="1" applyAlignment="1">
      <alignment horizontal="center" vertical="top" wrapText="1"/>
    </xf>
    <xf numFmtId="164" fontId="15" fillId="2" borderId="11" xfId="1" applyFont="1" applyFill="1" applyBorder="1" applyAlignment="1">
      <alignment horizontal="center" vertical="top" wrapText="1"/>
    </xf>
    <xf numFmtId="164" fontId="15" fillId="2" borderId="9" xfId="1" applyFont="1" applyFill="1" applyBorder="1" applyAlignment="1">
      <alignment horizontal="center" vertical="top" wrapText="1"/>
    </xf>
    <xf numFmtId="164" fontId="15" fillId="2" borderId="10" xfId="1" applyFont="1" applyFill="1" applyBorder="1" applyAlignment="1">
      <alignment horizontal="center" vertical="top" wrapText="1"/>
    </xf>
    <xf numFmtId="164" fontId="15" fillId="2" borderId="8" xfId="1" applyFont="1" applyFill="1" applyBorder="1" applyAlignment="1">
      <alignment horizontal="center" vertical="top" wrapText="1"/>
    </xf>
    <xf numFmtId="164" fontId="15" fillId="2" borderId="7" xfId="1" applyFont="1" applyFill="1" applyBorder="1" applyAlignment="1">
      <alignment horizontal="center" vertical="top" wrapText="1"/>
    </xf>
    <xf numFmtId="167" fontId="12" fillId="2" borderId="11" xfId="1" applyNumberFormat="1" applyFont="1" applyFill="1" applyBorder="1" applyAlignment="1">
      <alignment horizontal="center" vertical="top" wrapText="1"/>
    </xf>
    <xf numFmtId="167" fontId="12" fillId="2" borderId="9" xfId="1" applyNumberFormat="1" applyFont="1" applyFill="1" applyBorder="1" applyAlignment="1">
      <alignment horizontal="center" vertical="top" wrapText="1"/>
    </xf>
    <xf numFmtId="167" fontId="12" fillId="2" borderId="10" xfId="1" applyNumberFormat="1" applyFont="1" applyFill="1" applyBorder="1" applyAlignment="1">
      <alignment horizontal="center" vertical="top" wrapText="1"/>
    </xf>
    <xf numFmtId="164" fontId="12" fillId="2" borderId="4" xfId="1" applyFont="1" applyFill="1" applyBorder="1" applyAlignment="1">
      <alignment horizontal="center" vertical="top" wrapText="1"/>
    </xf>
    <xf numFmtId="164" fontId="12" fillId="2" borderId="7" xfId="1" applyFont="1" applyFill="1" applyBorder="1" applyAlignment="1">
      <alignment horizontal="center" vertical="top" wrapText="1"/>
    </xf>
    <xf numFmtId="169" fontId="5" fillId="0" borderId="55" xfId="10" applyNumberFormat="1" applyFont="1" applyBorder="1" applyAlignment="1">
      <alignment horizontal="left" vertical="top" wrapText="1"/>
    </xf>
    <xf numFmtId="169" fontId="5" fillId="0" borderId="31" xfId="10" applyNumberFormat="1" applyFont="1" applyBorder="1" applyAlignment="1">
      <alignment horizontal="left" vertical="top" wrapText="1"/>
    </xf>
    <xf numFmtId="169" fontId="5" fillId="0" borderId="27" xfId="10" applyNumberFormat="1" applyFont="1" applyBorder="1" applyAlignment="1">
      <alignment horizontal="left" vertical="top" wrapText="1"/>
    </xf>
    <xf numFmtId="164" fontId="12" fillId="2" borderId="2" xfId="1" applyFont="1" applyFill="1" applyBorder="1" applyAlignment="1">
      <alignment horizontal="left" vertical="top"/>
    </xf>
    <xf numFmtId="164" fontId="12" fillId="2" borderId="0" xfId="1" applyFont="1" applyFill="1" applyAlignment="1">
      <alignment horizontal="left" vertical="top"/>
    </xf>
    <xf numFmtId="164" fontId="12" fillId="2" borderId="13" xfId="1" applyFont="1" applyFill="1" applyBorder="1" applyAlignment="1">
      <alignment horizontal="left" vertical="top"/>
    </xf>
    <xf numFmtId="164" fontId="12" fillId="2" borderId="14" xfId="1" applyFont="1" applyFill="1" applyBorder="1" applyAlignment="1">
      <alignment horizontal="left" vertical="top"/>
    </xf>
    <xf numFmtId="164" fontId="10" fillId="0" borderId="3" xfId="0" applyFont="1" applyFill="1" applyBorder="1" applyAlignment="1">
      <alignment horizontal="center" vertical="top"/>
    </xf>
  </cellXfs>
  <cellStyles count="22">
    <cellStyle name="40% - Accent5" xfId="20" builtinId="47"/>
    <cellStyle name="60% - Accent1" xfId="19" builtinId="32"/>
    <cellStyle name="Accent1" xfId="18" builtinId="29"/>
    <cellStyle name="Currency 2" xfId="9" xr:uid="{00000000-0005-0000-0000-000003000000}"/>
    <cellStyle name="Hyperlink" xfId="21" builtinId="8"/>
    <cellStyle name="Normal" xfId="0" builtinId="0"/>
    <cellStyle name="Normal 2" xfId="6" xr:uid="{00000000-0005-0000-0000-000006000000}"/>
    <cellStyle name="Normal 2 2" xfId="14" xr:uid="{00000000-0005-0000-0000-000007000000}"/>
    <cellStyle name="Normal 2 2 10 2" xfId="15" xr:uid="{00000000-0005-0000-0000-000008000000}"/>
    <cellStyle name="Normal 3" xfId="4" xr:uid="{00000000-0005-0000-0000-000009000000}"/>
    <cellStyle name="Normal_Benefits survey  pay" xfId="1" xr:uid="{00000000-0005-0000-0000-00000A000000}"/>
    <cellStyle name="Normal_Benefits survey  pay 11" xfId="16" xr:uid="{00000000-0005-0000-0000-00000B000000}"/>
    <cellStyle name="Normal_Benefits survey  pay 2" xfId="11" xr:uid="{00000000-0005-0000-0000-00000C000000}"/>
    <cellStyle name="Normal_Benefits survey  pay 5 2" xfId="10" xr:uid="{00000000-0005-0000-0000-00000D000000}"/>
    <cellStyle name="Normal_Benefits survey  pay 5 3" xfId="13" xr:uid="{00000000-0005-0000-0000-00000E000000}"/>
    <cellStyle name="Output" xfId="17" builtinId="21"/>
    <cellStyle name="Percent" xfId="2" builtinId="5"/>
    <cellStyle name="Percent 2" xfId="3" xr:uid="{00000000-0005-0000-0000-000011000000}"/>
    <cellStyle name="Percent 2 2" xfId="8" xr:uid="{00000000-0005-0000-0000-000012000000}"/>
    <cellStyle name="Percent 2 3" xfId="7" xr:uid="{00000000-0005-0000-0000-000013000000}"/>
    <cellStyle name="Percent 2 4" xfId="5" xr:uid="{00000000-0005-0000-0000-000014000000}"/>
    <cellStyle name="Percent 3" xfId="12" xr:uid="{00000000-0005-0000-0000-000015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2</xdr:rowOff>
    </xdr:from>
    <xdr:to>
      <xdr:col>2</xdr:col>
      <xdr:colOff>112015</xdr:colOff>
      <xdr:row>0</xdr:row>
      <xdr:rowOff>819914</xdr:rowOff>
    </xdr:to>
    <xdr:pic>
      <xdr:nvPicPr>
        <xdr:cNvPr id="2" name="Picture 1">
          <a:extLst>
            <a:ext uri="{FF2B5EF4-FFF2-40B4-BE49-F238E27FC236}">
              <a16:creationId xmlns:a16="http://schemas.microsoft.com/office/drawing/2014/main" id="{3B08DAE7-9DB3-4465-874B-6BDAEDD12AAE}"/>
            </a:ext>
          </a:extLst>
        </xdr:cNvPr>
        <xdr:cNvPicPr/>
      </xdr:nvPicPr>
      <xdr:blipFill>
        <a:blip xmlns:r="http://schemas.openxmlformats.org/officeDocument/2006/relationships" r:embed="rId1"/>
        <a:stretch>
          <a:fillRect/>
        </a:stretch>
      </xdr:blipFill>
      <xdr:spPr>
        <a:xfrm>
          <a:off x="1" y="2"/>
          <a:ext cx="1312164" cy="81991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Rachel2.Martin@Wisconsin.gov" TargetMode="External"/><Relationship Id="rId1" Type="http://schemas.openxmlformats.org/officeDocument/2006/relationships/hyperlink" Target="mailto:john.wiesman@wisconsin.gov"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printerSettings" Target="../printerSettings/printerSettings12.bin"/><Relationship Id="rId1" Type="http://schemas.openxmlformats.org/officeDocument/2006/relationships/hyperlink" Target="https://web1.lifebenefits.com/content/lifebenefits/wietf/en.html" TargetMode="External"/><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A38"/>
  <sheetViews>
    <sheetView zoomScaleNormal="100" workbookViewId="0">
      <selection activeCell="E12" sqref="E12:H12"/>
    </sheetView>
  </sheetViews>
  <sheetFormatPr defaultColWidth="9" defaultRowHeight="12.75" x14ac:dyDescent="0.2"/>
  <cols>
    <col min="1" max="1" width="6.875" style="3" customWidth="1"/>
    <col min="2" max="2" width="8.875" style="1" customWidth="1"/>
    <col min="3" max="3" width="3.625" style="1" customWidth="1"/>
    <col min="4" max="4" width="36.875" style="1" customWidth="1"/>
    <col min="5" max="8" width="16.375" style="1" customWidth="1"/>
    <col min="9" max="16384" width="9" style="1"/>
  </cols>
  <sheetData>
    <row r="1" spans="1:105" ht="67.5" customHeight="1" x14ac:dyDescent="0.2">
      <c r="A1" s="540"/>
      <c r="B1" s="540"/>
      <c r="C1" s="540"/>
    </row>
    <row r="2" spans="1:105" ht="23.25" x14ac:dyDescent="0.35">
      <c r="A2" s="527" t="s">
        <v>328</v>
      </c>
      <c r="B2" s="527"/>
      <c r="C2" s="527"/>
      <c r="D2" s="527"/>
      <c r="E2" s="527"/>
      <c r="F2" s="527"/>
      <c r="G2" s="527"/>
      <c r="H2" s="527"/>
      <c r="I2" s="15"/>
      <c r="J2" s="514"/>
      <c r="K2" s="514"/>
      <c r="L2" s="514"/>
      <c r="M2" s="514"/>
      <c r="N2" s="514"/>
      <c r="O2" s="514"/>
      <c r="P2" s="514"/>
      <c r="Q2" s="514"/>
      <c r="R2" s="514"/>
      <c r="S2" s="514"/>
      <c r="T2" s="514"/>
      <c r="U2" s="514"/>
      <c r="V2" s="514"/>
      <c r="W2" s="514"/>
      <c r="X2" s="514"/>
      <c r="Y2" s="514"/>
      <c r="Z2" s="514"/>
      <c r="AA2" s="514"/>
      <c r="AB2" s="514"/>
      <c r="AC2" s="514"/>
      <c r="AD2" s="514"/>
      <c r="AE2" s="514"/>
      <c r="AF2" s="514"/>
      <c r="AG2" s="514"/>
      <c r="AH2" s="514"/>
      <c r="AI2" s="514"/>
      <c r="AJ2" s="514"/>
      <c r="AK2" s="514"/>
      <c r="AL2" s="514"/>
      <c r="AM2" s="514"/>
      <c r="AN2" s="514"/>
      <c r="AO2" s="514"/>
      <c r="AP2" s="514"/>
      <c r="AQ2" s="514"/>
      <c r="AR2" s="514"/>
      <c r="AS2" s="514"/>
      <c r="AT2" s="514"/>
      <c r="AU2" s="514"/>
      <c r="AV2" s="514"/>
      <c r="AW2" s="514"/>
      <c r="AX2" s="514"/>
      <c r="AY2" s="514"/>
      <c r="AZ2" s="514"/>
      <c r="BA2" s="514"/>
      <c r="BB2" s="514"/>
      <c r="BC2" s="514"/>
      <c r="BD2" s="514"/>
      <c r="BE2" s="514"/>
      <c r="BF2" s="514"/>
      <c r="BG2" s="514"/>
      <c r="BH2" s="514"/>
      <c r="BI2" s="514"/>
      <c r="BJ2" s="514"/>
      <c r="BK2" s="514"/>
      <c r="BL2" s="514"/>
      <c r="BM2" s="514"/>
      <c r="BN2" s="514"/>
      <c r="BO2" s="514"/>
      <c r="BP2" s="514"/>
      <c r="BQ2" s="514"/>
      <c r="BR2" s="514"/>
      <c r="BS2" s="514"/>
      <c r="BT2" s="514"/>
      <c r="BU2" s="514"/>
      <c r="BV2" s="514"/>
      <c r="BW2" s="514"/>
      <c r="BX2" s="514"/>
      <c r="BY2" s="514"/>
      <c r="BZ2" s="514"/>
      <c r="CA2" s="514"/>
      <c r="CB2" s="514"/>
      <c r="CC2" s="514"/>
      <c r="CD2" s="514"/>
      <c r="CE2" s="514"/>
      <c r="CF2" s="514"/>
      <c r="CG2" s="514"/>
      <c r="CH2" s="514"/>
      <c r="CI2" s="514"/>
      <c r="CJ2" s="514"/>
      <c r="CK2" s="514"/>
      <c r="CL2" s="514"/>
      <c r="CM2" s="514"/>
      <c r="CN2" s="514"/>
      <c r="CO2" s="514"/>
      <c r="CP2" s="514"/>
      <c r="CQ2" s="514"/>
      <c r="CR2" s="514"/>
      <c r="CS2" s="514"/>
      <c r="CT2" s="514"/>
      <c r="CU2" s="514"/>
      <c r="CV2" s="514"/>
      <c r="CW2" s="514"/>
      <c r="CX2" s="514"/>
      <c r="CY2" s="514"/>
      <c r="CZ2" s="514"/>
      <c r="DA2" s="514"/>
    </row>
    <row r="3" spans="1:105" ht="163.5" customHeight="1" x14ac:dyDescent="0.2">
      <c r="A3" s="542" t="s">
        <v>308</v>
      </c>
      <c r="B3" s="543"/>
      <c r="C3" s="543"/>
      <c r="D3" s="543"/>
      <c r="E3" s="543"/>
      <c r="F3" s="543"/>
      <c r="G3" s="543"/>
      <c r="H3" s="365"/>
    </row>
    <row r="4" spans="1:105" ht="20.25" x14ac:dyDescent="0.3">
      <c r="A4" s="515" t="s">
        <v>333</v>
      </c>
      <c r="B4" s="515"/>
      <c r="C4" s="515"/>
      <c r="D4" s="515"/>
      <c r="E4" s="515"/>
      <c r="F4" s="515"/>
      <c r="G4" s="515"/>
      <c r="H4" s="5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5"/>
      <c r="CB4" s="15"/>
      <c r="CC4" s="15"/>
      <c r="CD4" s="15"/>
      <c r="CE4" s="15"/>
      <c r="CF4" s="15"/>
      <c r="CG4" s="15"/>
      <c r="CH4" s="15"/>
      <c r="CI4" s="15"/>
      <c r="CJ4" s="15"/>
      <c r="CK4" s="15"/>
      <c r="CL4" s="15"/>
      <c r="CM4" s="15"/>
      <c r="CN4" s="15"/>
      <c r="CO4" s="15"/>
      <c r="CP4" s="15"/>
      <c r="CQ4" s="15"/>
      <c r="CR4" s="15"/>
      <c r="CS4" s="15"/>
      <c r="CT4" s="15"/>
      <c r="CU4" s="15"/>
      <c r="CV4" s="15"/>
      <c r="CW4" s="15"/>
      <c r="CX4" s="15"/>
      <c r="CY4" s="15"/>
      <c r="CZ4" s="15"/>
      <c r="DA4" s="15"/>
    </row>
    <row r="5" spans="1:105" ht="26.25" customHeight="1" x14ac:dyDescent="0.45">
      <c r="A5" s="526" t="s">
        <v>329</v>
      </c>
      <c r="B5" s="526"/>
      <c r="C5" s="526"/>
      <c r="D5" s="526"/>
      <c r="E5" s="526"/>
      <c r="F5" s="526"/>
      <c r="G5" s="526"/>
      <c r="H5" s="526"/>
    </row>
    <row r="6" spans="1:105" ht="21" x14ac:dyDescent="0.35">
      <c r="A6" s="544" t="s">
        <v>284</v>
      </c>
      <c r="B6" s="545"/>
      <c r="C6" s="545"/>
      <c r="D6" s="546"/>
      <c r="E6" s="537" t="s">
        <v>334</v>
      </c>
      <c r="F6" s="537"/>
      <c r="G6" s="537"/>
      <c r="H6" s="537"/>
    </row>
    <row r="7" spans="1:105" ht="21" x14ac:dyDescent="0.35">
      <c r="A7" s="517" t="s">
        <v>285</v>
      </c>
      <c r="B7" s="518"/>
      <c r="C7" s="518"/>
      <c r="D7" s="519"/>
      <c r="E7" s="538" t="s">
        <v>335</v>
      </c>
      <c r="F7" s="538"/>
      <c r="G7" s="538"/>
      <c r="H7" s="538"/>
    </row>
    <row r="8" spans="1:105" ht="21" x14ac:dyDescent="0.35">
      <c r="A8" s="517" t="s">
        <v>286</v>
      </c>
      <c r="B8" s="518"/>
      <c r="C8" s="518"/>
      <c r="D8" s="519"/>
      <c r="E8" s="538" t="s">
        <v>336</v>
      </c>
      <c r="F8" s="538"/>
      <c r="G8" s="538"/>
      <c r="H8" s="538"/>
    </row>
    <row r="9" spans="1:105" ht="21" x14ac:dyDescent="0.35">
      <c r="A9" s="534" t="s">
        <v>282</v>
      </c>
      <c r="B9" s="535"/>
      <c r="C9" s="535"/>
      <c r="D9" s="536"/>
      <c r="E9" s="538" t="s">
        <v>337</v>
      </c>
      <c r="F9" s="538"/>
      <c r="G9" s="538"/>
      <c r="H9" s="538"/>
    </row>
    <row r="10" spans="1:105" ht="21" x14ac:dyDescent="0.35">
      <c r="A10" s="547" t="s">
        <v>287</v>
      </c>
      <c r="B10" s="548"/>
      <c r="C10" s="548"/>
      <c r="D10" s="549"/>
      <c r="E10" s="538" t="s">
        <v>338</v>
      </c>
      <c r="F10" s="538"/>
      <c r="G10" s="538"/>
      <c r="H10" s="538"/>
    </row>
    <row r="11" spans="1:105" ht="21" x14ac:dyDescent="0.35">
      <c r="A11" s="517" t="s">
        <v>288</v>
      </c>
      <c r="B11" s="518"/>
      <c r="C11" s="518"/>
      <c r="D11" s="519"/>
      <c r="E11" s="538" t="s">
        <v>339</v>
      </c>
      <c r="F11" s="538"/>
      <c r="G11" s="538"/>
      <c r="H11" s="538"/>
    </row>
    <row r="12" spans="1:105" ht="21" x14ac:dyDescent="0.35">
      <c r="A12" s="517" t="s">
        <v>289</v>
      </c>
      <c r="B12" s="518"/>
      <c r="C12" s="518"/>
      <c r="D12" s="519"/>
      <c r="E12" s="539" t="s">
        <v>340</v>
      </c>
      <c r="F12" s="539"/>
      <c r="G12" s="539"/>
      <c r="H12" s="539"/>
    </row>
    <row r="13" spans="1:105" ht="21" x14ac:dyDescent="0.35">
      <c r="A13" s="520" t="s">
        <v>290</v>
      </c>
      <c r="B13" s="521"/>
      <c r="C13" s="521"/>
      <c r="D13" s="522"/>
      <c r="E13" s="541" t="s">
        <v>341</v>
      </c>
      <c r="F13" s="541"/>
      <c r="G13" s="541"/>
      <c r="H13" s="541"/>
    </row>
    <row r="14" spans="1:105" ht="21" x14ac:dyDescent="0.35">
      <c r="A14" s="523" t="s">
        <v>291</v>
      </c>
      <c r="B14" s="524"/>
      <c r="C14" s="524"/>
      <c r="D14" s="525"/>
      <c r="E14" s="538" t="s">
        <v>342</v>
      </c>
      <c r="F14" s="538"/>
      <c r="G14" s="538"/>
      <c r="H14" s="538"/>
    </row>
    <row r="15" spans="1:105" ht="21" x14ac:dyDescent="0.35">
      <c r="A15" s="517" t="s">
        <v>288</v>
      </c>
      <c r="B15" s="518"/>
      <c r="C15" s="518"/>
      <c r="D15" s="519"/>
      <c r="E15" s="538" t="s">
        <v>343</v>
      </c>
      <c r="F15" s="538"/>
      <c r="G15" s="538"/>
      <c r="H15" s="538"/>
    </row>
    <row r="16" spans="1:105" ht="21" x14ac:dyDescent="0.35">
      <c r="A16" s="517" t="s">
        <v>289</v>
      </c>
      <c r="B16" s="518"/>
      <c r="C16" s="518"/>
      <c r="D16" s="519"/>
      <c r="E16" s="539" t="s">
        <v>344</v>
      </c>
      <c r="F16" s="539"/>
      <c r="G16" s="539"/>
      <c r="H16" s="539"/>
    </row>
    <row r="17" spans="1:8" ht="21" x14ac:dyDescent="0.35">
      <c r="A17" s="534" t="s">
        <v>290</v>
      </c>
      <c r="B17" s="535"/>
      <c r="C17" s="535"/>
      <c r="D17" s="536"/>
      <c r="E17" s="541" t="s">
        <v>345</v>
      </c>
      <c r="F17" s="541"/>
      <c r="G17" s="541"/>
      <c r="H17" s="541"/>
    </row>
    <row r="18" spans="1:8" x14ac:dyDescent="0.2">
      <c r="A18" s="1"/>
      <c r="B18" s="3"/>
    </row>
    <row r="19" spans="1:8" ht="18.75" x14ac:dyDescent="0.3">
      <c r="A19" s="1"/>
      <c r="B19" s="528" t="s">
        <v>330</v>
      </c>
      <c r="C19" s="529"/>
      <c r="D19" s="529"/>
      <c r="E19" s="530"/>
      <c r="H19" s="16"/>
    </row>
    <row r="20" spans="1:8" ht="18.75" x14ac:dyDescent="0.3">
      <c r="A20" s="1"/>
      <c r="B20" s="531" t="s">
        <v>314</v>
      </c>
      <c r="C20" s="532"/>
      <c r="D20" s="532"/>
      <c r="E20" s="533"/>
      <c r="H20" s="16"/>
    </row>
    <row r="21" spans="1:8" ht="18.75" x14ac:dyDescent="0.3">
      <c r="A21" s="1"/>
      <c r="B21" s="531" t="s">
        <v>315</v>
      </c>
      <c r="C21" s="532"/>
      <c r="D21" s="532"/>
      <c r="E21" s="533"/>
      <c r="H21" s="16"/>
    </row>
    <row r="22" spans="1:8" ht="15.75" customHeight="1" x14ac:dyDescent="0.2">
      <c r="A22" s="17"/>
      <c r="B22" s="363" t="s">
        <v>292</v>
      </c>
      <c r="C22" s="364" t="s">
        <v>91</v>
      </c>
      <c r="D22" s="516" t="s">
        <v>230</v>
      </c>
      <c r="E22" s="516"/>
    </row>
    <row r="23" spans="1:8" ht="15.75" customHeight="1" x14ac:dyDescent="0.2">
      <c r="A23" s="17"/>
      <c r="B23" s="363" t="s">
        <v>293</v>
      </c>
      <c r="C23" s="364" t="s">
        <v>91</v>
      </c>
      <c r="D23" s="516" t="s">
        <v>237</v>
      </c>
      <c r="E23" s="516"/>
    </row>
    <row r="24" spans="1:8" ht="15.75" customHeight="1" x14ac:dyDescent="0.2">
      <c r="A24" s="17"/>
      <c r="B24" s="363" t="s">
        <v>294</v>
      </c>
      <c r="C24" s="364" t="s">
        <v>91</v>
      </c>
      <c r="D24" s="516" t="s">
        <v>7</v>
      </c>
      <c r="E24" s="516"/>
    </row>
    <row r="25" spans="1:8" ht="15.75" customHeight="1" x14ac:dyDescent="0.2">
      <c r="A25" s="17"/>
      <c r="B25" s="363" t="s">
        <v>295</v>
      </c>
      <c r="C25" s="364" t="s">
        <v>91</v>
      </c>
      <c r="D25" s="516" t="s">
        <v>8</v>
      </c>
      <c r="E25" s="516"/>
    </row>
    <row r="26" spans="1:8" ht="15.75" customHeight="1" x14ac:dyDescent="0.2">
      <c r="A26" s="17"/>
      <c r="B26" s="363" t="s">
        <v>296</v>
      </c>
      <c r="C26" s="364" t="s">
        <v>91</v>
      </c>
      <c r="D26" s="516" t="s">
        <v>9</v>
      </c>
      <c r="E26" s="516"/>
    </row>
    <row r="27" spans="1:8" ht="15.75" customHeight="1" x14ac:dyDescent="0.2">
      <c r="A27" s="17"/>
      <c r="B27" s="363" t="s">
        <v>297</v>
      </c>
      <c r="C27" s="364" t="s">
        <v>91</v>
      </c>
      <c r="D27" s="516" t="s">
        <v>227</v>
      </c>
      <c r="E27" s="516"/>
    </row>
    <row r="28" spans="1:8" ht="15.75" customHeight="1" x14ac:dyDescent="0.2">
      <c r="A28" s="17"/>
      <c r="B28" s="363" t="s">
        <v>298</v>
      </c>
      <c r="C28" s="364" t="s">
        <v>91</v>
      </c>
      <c r="D28" s="516" t="s">
        <v>262</v>
      </c>
      <c r="E28" s="516"/>
    </row>
    <row r="29" spans="1:8" ht="15.75" customHeight="1" x14ac:dyDescent="0.2">
      <c r="A29" s="17"/>
      <c r="B29" s="363" t="s">
        <v>299</v>
      </c>
      <c r="C29" s="364" t="s">
        <v>91</v>
      </c>
      <c r="D29" s="516" t="s">
        <v>10</v>
      </c>
      <c r="E29" s="516"/>
    </row>
    <row r="30" spans="1:8" ht="15.75" customHeight="1" x14ac:dyDescent="0.2">
      <c r="A30" s="17"/>
      <c r="B30" s="363" t="s">
        <v>300</v>
      </c>
      <c r="C30" s="364" t="s">
        <v>91</v>
      </c>
      <c r="D30" s="516" t="s">
        <v>11</v>
      </c>
      <c r="E30" s="516"/>
    </row>
    <row r="31" spans="1:8" ht="15.75" customHeight="1" x14ac:dyDescent="0.2">
      <c r="A31" s="17"/>
      <c r="B31" s="363" t="s">
        <v>301</v>
      </c>
      <c r="C31" s="364" t="s">
        <v>91</v>
      </c>
      <c r="D31" s="516" t="s">
        <v>231</v>
      </c>
      <c r="E31" s="516"/>
    </row>
    <row r="32" spans="1:8" ht="15.75" customHeight="1" x14ac:dyDescent="0.2">
      <c r="A32" s="17"/>
      <c r="B32" s="363" t="s">
        <v>302</v>
      </c>
      <c r="C32" s="364" t="s">
        <v>91</v>
      </c>
      <c r="D32" s="516" t="s">
        <v>232</v>
      </c>
      <c r="E32" s="516"/>
    </row>
    <row r="33" spans="1:5" ht="15.75" customHeight="1" x14ac:dyDescent="0.2">
      <c r="A33" s="17"/>
      <c r="B33" s="363" t="s">
        <v>303</v>
      </c>
      <c r="C33" s="364" t="s">
        <v>91</v>
      </c>
      <c r="D33" s="516" t="s">
        <v>233</v>
      </c>
      <c r="E33" s="516"/>
    </row>
    <row r="34" spans="1:5" ht="15.75" customHeight="1" x14ac:dyDescent="0.2">
      <c r="A34" s="17"/>
      <c r="B34" s="363" t="s">
        <v>304</v>
      </c>
      <c r="C34" s="364" t="s">
        <v>91</v>
      </c>
      <c r="D34" s="516" t="s">
        <v>12</v>
      </c>
      <c r="E34" s="516"/>
    </row>
    <row r="35" spans="1:5" ht="15.75" customHeight="1" x14ac:dyDescent="0.2">
      <c r="A35" s="17"/>
      <c r="B35" s="363" t="s">
        <v>305</v>
      </c>
      <c r="C35" s="364" t="s">
        <v>91</v>
      </c>
      <c r="D35" s="516" t="s">
        <v>13</v>
      </c>
      <c r="E35" s="516"/>
    </row>
    <row r="36" spans="1:5" ht="15.75" customHeight="1" x14ac:dyDescent="0.2">
      <c r="A36" s="17"/>
      <c r="B36" s="363" t="s">
        <v>306</v>
      </c>
      <c r="C36" s="364" t="s">
        <v>91</v>
      </c>
      <c r="D36" s="516" t="s">
        <v>92</v>
      </c>
      <c r="E36" s="516"/>
    </row>
    <row r="37" spans="1:5" ht="15.75" customHeight="1" x14ac:dyDescent="0.2">
      <c r="A37" s="17"/>
      <c r="B37" s="363" t="s">
        <v>307</v>
      </c>
      <c r="C37" s="364" t="s">
        <v>91</v>
      </c>
      <c r="D37" s="516" t="s">
        <v>14</v>
      </c>
      <c r="E37" s="516"/>
    </row>
    <row r="38" spans="1:5" x14ac:dyDescent="0.2">
      <c r="A38" s="11"/>
      <c r="B38" s="12"/>
    </row>
  </sheetData>
  <protectedRanges>
    <protectedRange sqref="E6:H6" name="OrgData_1"/>
    <protectedRange sqref="E7:H17" name="OrgData_1_4"/>
  </protectedRanges>
  <mergeCells count="60">
    <mergeCell ref="A1:C1"/>
    <mergeCell ref="D23:E23"/>
    <mergeCell ref="D24:E24"/>
    <mergeCell ref="D25:E25"/>
    <mergeCell ref="D26:E26"/>
    <mergeCell ref="E13:H13"/>
    <mergeCell ref="E14:H14"/>
    <mergeCell ref="E15:H15"/>
    <mergeCell ref="E16:H16"/>
    <mergeCell ref="E17:H17"/>
    <mergeCell ref="A3:G3"/>
    <mergeCell ref="A6:D6"/>
    <mergeCell ref="A7:D7"/>
    <mergeCell ref="A8:D8"/>
    <mergeCell ref="A9:D9"/>
    <mergeCell ref="A10:D10"/>
    <mergeCell ref="D27:E27"/>
    <mergeCell ref="A5:H5"/>
    <mergeCell ref="A2:H2"/>
    <mergeCell ref="D22:E22"/>
    <mergeCell ref="B19:E19"/>
    <mergeCell ref="B20:E20"/>
    <mergeCell ref="B21:E21"/>
    <mergeCell ref="A16:D16"/>
    <mergeCell ref="A17:D17"/>
    <mergeCell ref="E6:H6"/>
    <mergeCell ref="E7:H7"/>
    <mergeCell ref="E8:H8"/>
    <mergeCell ref="E9:H9"/>
    <mergeCell ref="E10:H10"/>
    <mergeCell ref="E11:H11"/>
    <mergeCell ref="E12:H12"/>
    <mergeCell ref="A4:H4"/>
    <mergeCell ref="D36:E36"/>
    <mergeCell ref="D37:E37"/>
    <mergeCell ref="D33:E33"/>
    <mergeCell ref="D34:E34"/>
    <mergeCell ref="D35:E35"/>
    <mergeCell ref="D30:E30"/>
    <mergeCell ref="D31:E31"/>
    <mergeCell ref="D32:E32"/>
    <mergeCell ref="D28:E28"/>
    <mergeCell ref="D29:E29"/>
    <mergeCell ref="A11:D11"/>
    <mergeCell ref="A12:D12"/>
    <mergeCell ref="A13:D13"/>
    <mergeCell ref="A14:D14"/>
    <mergeCell ref="A15:D15"/>
    <mergeCell ref="AP2:AW2"/>
    <mergeCell ref="J2:Q2"/>
    <mergeCell ref="R2:Y2"/>
    <mergeCell ref="Z2:AG2"/>
    <mergeCell ref="AH2:AO2"/>
    <mergeCell ref="AX2:BE2"/>
    <mergeCell ref="BF2:BM2"/>
    <mergeCell ref="CT2:DA2"/>
    <mergeCell ref="BN2:BU2"/>
    <mergeCell ref="BV2:CC2"/>
    <mergeCell ref="CD2:CK2"/>
    <mergeCell ref="CL2:CS2"/>
  </mergeCells>
  <phoneticPr fontId="13" type="noConversion"/>
  <hyperlinks>
    <hyperlink ref="E13" r:id="rId1" xr:uid="{CB6FDA84-7BD3-458A-949E-AF063E45B554}"/>
    <hyperlink ref="E17" r:id="rId2" xr:uid="{DC9BA82D-ABF1-40E8-8FAD-5097C1EE7C96}"/>
  </hyperlinks>
  <pageMargins left="0.75" right="0.75" top="1" bottom="1" header="0.5" footer="0.5"/>
  <pageSetup orientation="landscape" r:id="rId3"/>
  <headerFooter alignWithMargins="0"/>
  <drawing r:id="rId4"/>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8"/>
  <dimension ref="A1:F9"/>
  <sheetViews>
    <sheetView zoomScaleNormal="100" zoomScaleSheetLayoutView="100" workbookViewId="0">
      <selection activeCell="C23" sqref="C23"/>
    </sheetView>
  </sheetViews>
  <sheetFormatPr defaultColWidth="9.625" defaultRowHeight="12" x14ac:dyDescent="0.15"/>
  <cols>
    <col min="1" max="1" width="12.5" style="78" bestFit="1" customWidth="1"/>
    <col min="2" max="2" width="13" style="78" customWidth="1"/>
    <col min="3" max="3" width="14.875" style="84" customWidth="1"/>
    <col min="4" max="4" width="13.375" style="84" customWidth="1"/>
    <col min="5" max="5" width="16.625" style="84" customWidth="1"/>
    <col min="6" max="6" width="9.625" style="20"/>
    <col min="7" max="16384" width="9.625" style="78"/>
  </cols>
  <sheetData>
    <row r="1" spans="1:6" s="124" customFormat="1" ht="18" x14ac:dyDescent="0.15">
      <c r="A1" s="71" t="s">
        <v>244</v>
      </c>
      <c r="B1" s="21" t="s">
        <v>10</v>
      </c>
      <c r="C1" s="82"/>
      <c r="D1" s="82"/>
      <c r="E1" s="355"/>
    </row>
    <row r="2" spans="1:6" s="75" customFormat="1" ht="18.75" thickBot="1" x14ac:dyDescent="0.2">
      <c r="A2" s="31"/>
      <c r="B2" s="30"/>
      <c r="C2" s="83"/>
      <c r="D2" s="83"/>
      <c r="E2" s="356"/>
    </row>
    <row r="3" spans="1:6" s="77" customFormat="1" ht="30.75" customHeight="1" thickBot="1" x14ac:dyDescent="0.2">
      <c r="A3" s="79"/>
      <c r="B3" s="80"/>
      <c r="C3" s="268" t="s">
        <v>42</v>
      </c>
      <c r="D3" s="268" t="s">
        <v>43</v>
      </c>
      <c r="E3" s="171" t="s">
        <v>44</v>
      </c>
      <c r="F3" s="76"/>
    </row>
    <row r="4" spans="1:6" s="72" customFormat="1" ht="107.25" customHeight="1" x14ac:dyDescent="0.15">
      <c r="A4" s="63" t="s">
        <v>90</v>
      </c>
      <c r="B4" s="81" t="s">
        <v>169</v>
      </c>
      <c r="C4" s="99" t="s">
        <v>258</v>
      </c>
      <c r="D4" s="99" t="s">
        <v>258</v>
      </c>
      <c r="E4" s="99" t="s">
        <v>258</v>
      </c>
    </row>
    <row r="5" spans="1:6" s="10" customFormat="1" ht="49.5" customHeight="1" x14ac:dyDescent="0.15">
      <c r="A5" s="464" t="s">
        <v>228</v>
      </c>
      <c r="B5" s="465" t="s">
        <v>170</v>
      </c>
      <c r="C5" s="466" t="s">
        <v>112</v>
      </c>
      <c r="D5" s="466" t="s">
        <v>112</v>
      </c>
      <c r="E5" s="467" t="s">
        <v>146</v>
      </c>
    </row>
    <row r="6" spans="1:6" ht="48" x14ac:dyDescent="0.15">
      <c r="A6" s="285" t="s">
        <v>337</v>
      </c>
      <c r="B6" s="483" t="s">
        <v>170</v>
      </c>
      <c r="C6" s="493" t="s">
        <v>362</v>
      </c>
      <c r="D6" s="493" t="s">
        <v>363</v>
      </c>
      <c r="E6" s="494" t="s">
        <v>364</v>
      </c>
    </row>
    <row r="7" spans="1:6" x14ac:dyDescent="0.15">
      <c r="A7" s="86"/>
    </row>
    <row r="9" spans="1:6" x14ac:dyDescent="0.15">
      <c r="A9" s="78" t="s">
        <v>365</v>
      </c>
    </row>
  </sheetData>
  <phoneticPr fontId="13" type="noConversion"/>
  <pageMargins left="0.5" right="0.5" top="1.25" bottom="0.75" header="0.75" footer="0.25"/>
  <pageSetup scale="95" orientation="landscape" r:id="rId1"/>
  <headerFooter alignWithMargins="0">
    <oddHeader xml:space="preserve">&amp;C&amp;"Arial,Bold"&amp;12 2022 NCASG Benefits Survey </oddHeader>
    <oddFooter>&amp;L&amp;"Arial,Bold" 2022 Benefits Survey&amp;C&amp;"Arial,Bold"Table 8: Dental Insurance&amp;R&amp;"Arial,Bold"Page &amp;P of &amp;N</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9"/>
  <dimension ref="A1:F9"/>
  <sheetViews>
    <sheetView zoomScaleNormal="100" zoomScaleSheetLayoutView="75" workbookViewId="0">
      <selection activeCell="D16" sqref="D16"/>
    </sheetView>
  </sheetViews>
  <sheetFormatPr defaultColWidth="9" defaultRowHeight="12" x14ac:dyDescent="0.15"/>
  <cols>
    <col min="1" max="1" width="12.5" style="89" bestFit="1" customWidth="1"/>
    <col min="2" max="2" width="12.625" style="78" customWidth="1"/>
    <col min="3" max="3" width="11.5" style="94" customWidth="1"/>
    <col min="4" max="4" width="10.625" style="94" customWidth="1"/>
    <col min="5" max="5" width="9.375" style="94" customWidth="1"/>
    <col min="6" max="6" width="11.125" style="97" customWidth="1"/>
    <col min="7" max="16384" width="9" style="89"/>
  </cols>
  <sheetData>
    <row r="1" spans="1:6" s="124" customFormat="1" ht="18" x14ac:dyDescent="0.15">
      <c r="A1" s="236" t="s">
        <v>274</v>
      </c>
      <c r="B1" s="47" t="s">
        <v>11</v>
      </c>
      <c r="C1" s="100"/>
      <c r="D1" s="101"/>
      <c r="E1" s="101"/>
      <c r="F1" s="102"/>
    </row>
    <row r="2" spans="1:6" s="75" customFormat="1" ht="18.75" thickBot="1" x14ac:dyDescent="0.2">
      <c r="A2" s="103"/>
      <c r="B2" s="30"/>
      <c r="C2" s="93"/>
      <c r="D2" s="93"/>
      <c r="E2" s="93"/>
      <c r="F2" s="95"/>
    </row>
    <row r="3" spans="1:6" s="77" customFormat="1" ht="66" customHeight="1" thickBot="1" x14ac:dyDescent="0.2">
      <c r="A3" s="90"/>
      <c r="B3" s="80"/>
      <c r="C3" s="268" t="s">
        <v>19</v>
      </c>
      <c r="D3" s="268" t="s">
        <v>172</v>
      </c>
      <c r="E3" s="268" t="s">
        <v>173</v>
      </c>
      <c r="F3" s="268" t="s">
        <v>20</v>
      </c>
    </row>
    <row r="4" spans="1:6" s="72" customFormat="1" ht="66.75" customHeight="1" x14ac:dyDescent="0.15">
      <c r="A4" s="65" t="s">
        <v>90</v>
      </c>
      <c r="B4" s="98" t="s">
        <v>171</v>
      </c>
      <c r="C4" s="99" t="s">
        <v>258</v>
      </c>
      <c r="D4" s="99" t="s">
        <v>258</v>
      </c>
      <c r="E4" s="99" t="s">
        <v>258</v>
      </c>
      <c r="F4" s="99" t="s">
        <v>258</v>
      </c>
    </row>
    <row r="5" spans="1:6" s="10" customFormat="1" ht="54" customHeight="1" x14ac:dyDescent="0.15">
      <c r="A5" s="104" t="s">
        <v>65</v>
      </c>
      <c r="B5" s="105" t="s">
        <v>170</v>
      </c>
      <c r="C5" s="106" t="s">
        <v>112</v>
      </c>
      <c r="D5" s="106" t="s">
        <v>146</v>
      </c>
      <c r="E5" s="106" t="s">
        <v>146</v>
      </c>
      <c r="F5" s="106" t="s">
        <v>112</v>
      </c>
    </row>
    <row r="6" spans="1:6" ht="24.6" customHeight="1" x14ac:dyDescent="0.15">
      <c r="A6" s="285" t="s">
        <v>337</v>
      </c>
      <c r="B6" s="483" t="s">
        <v>366</v>
      </c>
      <c r="C6" s="286" t="s">
        <v>112</v>
      </c>
      <c r="D6" s="286" t="s">
        <v>146</v>
      </c>
      <c r="E6" s="495" t="s">
        <v>146</v>
      </c>
      <c r="F6" s="495" t="s">
        <v>146</v>
      </c>
    </row>
    <row r="9" spans="1:6" x14ac:dyDescent="0.15">
      <c r="A9" s="78" t="s">
        <v>367</v>
      </c>
    </row>
  </sheetData>
  <phoneticPr fontId="13" type="noConversion"/>
  <pageMargins left="0.5" right="0.5" top="1.25" bottom="0.75" header="0.75" footer="0.25"/>
  <pageSetup scale="90" orientation="landscape" r:id="rId1"/>
  <headerFooter alignWithMargins="0">
    <oddHeader xml:space="preserve">&amp;C&amp;"Arial,Bold"&amp;12 2022 NCASG Benefits Survey </oddHeader>
    <oddFooter>&amp;L&amp;"Arial,Bold" 2022 Benefits Survey&amp;C&amp;"Arial,Bold"Table 9: Vision Care&amp;R&amp;"Arial,Bold"Page &amp;P of &amp;N</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0"/>
  <dimension ref="A1:K219"/>
  <sheetViews>
    <sheetView zoomScaleNormal="100" zoomScaleSheetLayoutView="100" workbookViewId="0">
      <selection activeCell="F4" sqref="F4"/>
    </sheetView>
  </sheetViews>
  <sheetFormatPr defaultColWidth="9" defaultRowHeight="12" x14ac:dyDescent="0.15"/>
  <cols>
    <col min="1" max="1" width="11.875" style="14" bestFit="1" customWidth="1"/>
    <col min="2" max="2" width="7.125" style="69" customWidth="1"/>
    <col min="3" max="3" width="10" style="69" bestFit="1" customWidth="1"/>
    <col min="4" max="5" width="9.125" style="119" customWidth="1"/>
    <col min="6" max="6" width="21.625" style="14" customWidth="1"/>
    <col min="7" max="7" width="7.125" style="14" customWidth="1"/>
    <col min="8" max="8" width="10" style="14" bestFit="1" customWidth="1"/>
    <col min="9" max="10" width="9.125" style="14" customWidth="1"/>
    <col min="11" max="11" width="20.875" style="14" bestFit="1" customWidth="1"/>
    <col min="12" max="16384" width="9" style="14"/>
  </cols>
  <sheetData>
    <row r="1" spans="1:11" s="18" customFormat="1" ht="18" x14ac:dyDescent="0.15">
      <c r="A1" s="236" t="s">
        <v>275</v>
      </c>
      <c r="B1" s="21" t="s">
        <v>245</v>
      </c>
      <c r="C1" s="109"/>
      <c r="D1" s="123"/>
      <c r="E1" s="123"/>
      <c r="F1" s="47"/>
      <c r="G1" s="67"/>
      <c r="H1" s="67"/>
      <c r="I1" s="67"/>
      <c r="J1" s="67"/>
      <c r="K1" s="68"/>
    </row>
    <row r="2" spans="1:11" s="26" customFormat="1" ht="18.75" thickBot="1" x14ac:dyDescent="0.2">
      <c r="A2" s="103"/>
      <c r="B2" s="87"/>
      <c r="C2" s="87"/>
      <c r="D2" s="93"/>
      <c r="E2" s="93"/>
      <c r="F2" s="74"/>
      <c r="G2" s="27"/>
      <c r="H2" s="27"/>
      <c r="I2" s="27"/>
      <c r="J2" s="27"/>
      <c r="K2" s="32"/>
    </row>
    <row r="3" spans="1:11" s="23" customFormat="1" ht="18.75" customHeight="1" thickBot="1" x14ac:dyDescent="0.2">
      <c r="A3" s="90"/>
      <c r="B3" s="591" t="s">
        <v>0</v>
      </c>
      <c r="C3" s="592"/>
      <c r="D3" s="592"/>
      <c r="E3" s="592"/>
      <c r="F3" s="593"/>
      <c r="G3" s="591" t="s">
        <v>1</v>
      </c>
      <c r="H3" s="592"/>
      <c r="I3" s="592"/>
      <c r="J3" s="592"/>
      <c r="K3" s="593"/>
    </row>
    <row r="4" spans="1:11" s="13" customFormat="1" ht="48" customHeight="1" thickBot="1" x14ac:dyDescent="0.2">
      <c r="A4" s="229" t="s">
        <v>90</v>
      </c>
      <c r="B4" s="229" t="s">
        <v>182</v>
      </c>
      <c r="C4" s="44" t="s">
        <v>181</v>
      </c>
      <c r="D4" s="230" t="s">
        <v>176</v>
      </c>
      <c r="E4" s="230" t="s">
        <v>175</v>
      </c>
      <c r="F4" s="196" t="s">
        <v>183</v>
      </c>
      <c r="G4" s="44" t="s">
        <v>182</v>
      </c>
      <c r="H4" s="44" t="s">
        <v>181</v>
      </c>
      <c r="I4" s="230" t="s">
        <v>176</v>
      </c>
      <c r="J4" s="230" t="s">
        <v>175</v>
      </c>
      <c r="K4" s="196" t="s">
        <v>178</v>
      </c>
    </row>
    <row r="5" spans="1:11" s="118" customFormat="1" ht="52.5" customHeight="1" x14ac:dyDescent="0.15">
      <c r="A5" s="226" t="s">
        <v>179</v>
      </c>
      <c r="B5" s="199" t="s">
        <v>112</v>
      </c>
      <c r="C5" s="199" t="s">
        <v>170</v>
      </c>
      <c r="D5" s="227">
        <v>0.1</v>
      </c>
      <c r="E5" s="227">
        <v>0.9</v>
      </c>
      <c r="F5" s="228" t="s">
        <v>184</v>
      </c>
      <c r="G5" s="199" t="s">
        <v>112</v>
      </c>
      <c r="H5" s="199" t="s">
        <v>170</v>
      </c>
      <c r="I5" s="227">
        <v>0.1</v>
      </c>
      <c r="J5" s="227">
        <v>0.9</v>
      </c>
      <c r="K5" s="228" t="s">
        <v>184</v>
      </c>
    </row>
    <row r="6" spans="1:11" s="118" customFormat="1" ht="52.5" customHeight="1" x14ac:dyDescent="0.15">
      <c r="A6" s="223" t="s">
        <v>180</v>
      </c>
      <c r="B6" s="198" t="s">
        <v>112</v>
      </c>
      <c r="C6" s="198" t="s">
        <v>170</v>
      </c>
      <c r="D6" s="224">
        <v>0</v>
      </c>
      <c r="E6" s="224">
        <v>1</v>
      </c>
      <c r="F6" s="225" t="s">
        <v>184</v>
      </c>
      <c r="G6" s="198" t="s">
        <v>112</v>
      </c>
      <c r="H6" s="198" t="s">
        <v>170</v>
      </c>
      <c r="I6" s="224">
        <v>0</v>
      </c>
      <c r="J6" s="224">
        <v>1</v>
      </c>
      <c r="K6" s="225" t="s">
        <v>184</v>
      </c>
    </row>
    <row r="7" spans="1:11" s="53" customFormat="1" ht="84" x14ac:dyDescent="0.15">
      <c r="A7" s="281" t="s">
        <v>337</v>
      </c>
      <c r="B7" s="455" t="s">
        <v>112</v>
      </c>
      <c r="C7" s="455" t="s">
        <v>170</v>
      </c>
      <c r="D7" s="496">
        <v>0</v>
      </c>
      <c r="E7" s="496">
        <v>1</v>
      </c>
      <c r="F7" s="497" t="s">
        <v>368</v>
      </c>
      <c r="G7" s="483" t="s">
        <v>112</v>
      </c>
      <c r="H7" s="483" t="s">
        <v>170</v>
      </c>
      <c r="I7" s="498" t="s">
        <v>369</v>
      </c>
      <c r="J7" s="498" t="s">
        <v>369</v>
      </c>
      <c r="K7" s="484" t="s">
        <v>370</v>
      </c>
    </row>
    <row r="8" spans="1:11" s="53" customFormat="1" ht="29.1" customHeight="1" x14ac:dyDescent="0.15">
      <c r="A8" s="460"/>
      <c r="B8" s="461"/>
      <c r="C8" s="461"/>
      <c r="D8" s="462"/>
      <c r="E8" s="462"/>
      <c r="F8" s="463"/>
      <c r="G8" s="460"/>
      <c r="H8" s="460"/>
      <c r="I8" s="460"/>
      <c r="J8" s="460"/>
      <c r="K8" s="460"/>
    </row>
    <row r="9" spans="1:11" s="53" customFormat="1" ht="12.75" customHeight="1" x14ac:dyDescent="0.15">
      <c r="A9" s="70" t="s">
        <v>185</v>
      </c>
      <c r="C9" s="120"/>
      <c r="D9" s="121"/>
      <c r="E9" s="121"/>
      <c r="F9" s="122"/>
    </row>
    <row r="10" spans="1:11" s="53" customFormat="1" ht="12.75" customHeight="1" x14ac:dyDescent="0.15">
      <c r="B10" s="120"/>
      <c r="C10" s="120"/>
      <c r="D10" s="121"/>
      <c r="E10" s="121"/>
      <c r="F10" s="122"/>
    </row>
    <row r="11" spans="1:11" s="53" customFormat="1" ht="12.75" customHeight="1" x14ac:dyDescent="0.15">
      <c r="A11" s="280" t="s">
        <v>337</v>
      </c>
      <c r="B11" s="307" t="s">
        <v>371</v>
      </c>
      <c r="C11" s="120"/>
      <c r="D11" s="121"/>
      <c r="E11" s="121"/>
      <c r="F11" s="122"/>
    </row>
    <row r="12" spans="1:11" s="53" customFormat="1" ht="12.75" customHeight="1" x14ac:dyDescent="0.15">
      <c r="B12" s="120"/>
      <c r="C12" s="120"/>
      <c r="D12" s="121"/>
      <c r="E12" s="121"/>
      <c r="F12" s="122"/>
    </row>
    <row r="13" spans="1:11" s="53" customFormat="1" ht="12.75" customHeight="1" x14ac:dyDescent="0.15">
      <c r="B13" s="120"/>
      <c r="C13" s="120"/>
      <c r="D13" s="121"/>
      <c r="E13" s="121"/>
      <c r="F13" s="122"/>
    </row>
    <row r="14" spans="1:11" s="53" customFormat="1" ht="12.75" customHeight="1" x14ac:dyDescent="0.15">
      <c r="B14" s="120"/>
      <c r="C14" s="120"/>
      <c r="D14" s="121"/>
      <c r="E14" s="121"/>
      <c r="F14" s="122"/>
    </row>
    <row r="15" spans="1:11" s="53" customFormat="1" ht="12.75" customHeight="1" x14ac:dyDescent="0.15">
      <c r="B15" s="120"/>
      <c r="C15" s="120"/>
      <c r="D15" s="121"/>
      <c r="E15" s="121"/>
      <c r="F15" s="122"/>
    </row>
    <row r="16" spans="1:11" s="53" customFormat="1" ht="12.75" customHeight="1" x14ac:dyDescent="0.15">
      <c r="B16" s="120"/>
      <c r="C16" s="120"/>
      <c r="D16" s="121"/>
      <c r="E16" s="121"/>
      <c r="F16" s="122"/>
    </row>
    <row r="17" spans="2:6" s="53" customFormat="1" ht="12.75" customHeight="1" x14ac:dyDescent="0.15">
      <c r="B17" s="120"/>
      <c r="C17" s="120"/>
      <c r="D17" s="121"/>
      <c r="E17" s="121"/>
      <c r="F17" s="122"/>
    </row>
    <row r="18" spans="2:6" s="53" customFormat="1" ht="12.75" customHeight="1" x14ac:dyDescent="0.15">
      <c r="B18" s="120"/>
      <c r="C18" s="120"/>
      <c r="D18" s="121"/>
      <c r="E18" s="121"/>
      <c r="F18" s="122"/>
    </row>
    <row r="19" spans="2:6" s="53" customFormat="1" ht="12.75" customHeight="1" x14ac:dyDescent="0.15">
      <c r="B19" s="120"/>
      <c r="C19" s="120"/>
      <c r="D19" s="121"/>
      <c r="E19" s="121"/>
      <c r="F19" s="122"/>
    </row>
    <row r="20" spans="2:6" s="53" customFormat="1" ht="12.75" customHeight="1" x14ac:dyDescent="0.15">
      <c r="B20" s="120"/>
      <c r="C20" s="120"/>
      <c r="D20" s="121"/>
      <c r="E20" s="121"/>
      <c r="F20" s="122"/>
    </row>
    <row r="21" spans="2:6" s="53" customFormat="1" ht="12.75" customHeight="1" x14ac:dyDescent="0.15">
      <c r="B21" s="120"/>
      <c r="C21" s="120"/>
      <c r="D21" s="121"/>
      <c r="E21" s="121"/>
      <c r="F21" s="122"/>
    </row>
    <row r="22" spans="2:6" s="53" customFormat="1" ht="12.75" customHeight="1" x14ac:dyDescent="0.15">
      <c r="B22" s="120"/>
      <c r="C22" s="120"/>
      <c r="D22" s="121"/>
      <c r="E22" s="121"/>
      <c r="F22" s="122"/>
    </row>
    <row r="23" spans="2:6" s="53" customFormat="1" ht="12.75" customHeight="1" x14ac:dyDescent="0.15">
      <c r="B23" s="120"/>
      <c r="C23" s="120"/>
      <c r="D23" s="121"/>
      <c r="E23" s="121"/>
      <c r="F23" s="122"/>
    </row>
    <row r="24" spans="2:6" s="53" customFormat="1" ht="12.75" customHeight="1" x14ac:dyDescent="0.15">
      <c r="B24" s="120"/>
      <c r="C24" s="120"/>
      <c r="D24" s="121"/>
      <c r="E24" s="121"/>
      <c r="F24" s="122"/>
    </row>
    <row r="25" spans="2:6" s="53" customFormat="1" ht="12.75" customHeight="1" x14ac:dyDescent="0.15">
      <c r="B25" s="120"/>
      <c r="C25" s="120"/>
      <c r="D25" s="121"/>
      <c r="E25" s="121"/>
      <c r="F25" s="122"/>
    </row>
    <row r="26" spans="2:6" s="53" customFormat="1" ht="12.75" customHeight="1" x14ac:dyDescent="0.15">
      <c r="B26" s="120"/>
      <c r="C26" s="120"/>
      <c r="D26" s="121"/>
      <c r="E26" s="121"/>
      <c r="F26" s="122"/>
    </row>
    <row r="27" spans="2:6" s="53" customFormat="1" ht="12.75" customHeight="1" x14ac:dyDescent="0.15">
      <c r="B27" s="120"/>
      <c r="C27" s="120"/>
      <c r="D27" s="121"/>
      <c r="E27" s="121"/>
      <c r="F27" s="122"/>
    </row>
    <row r="28" spans="2:6" s="53" customFormat="1" ht="12.75" customHeight="1" x14ac:dyDescent="0.15">
      <c r="B28" s="120"/>
      <c r="C28" s="120"/>
      <c r="D28" s="121"/>
      <c r="E28" s="121"/>
      <c r="F28" s="122"/>
    </row>
    <row r="29" spans="2:6" s="53" customFormat="1" x14ac:dyDescent="0.15">
      <c r="B29" s="120"/>
      <c r="C29" s="120"/>
      <c r="D29" s="121"/>
      <c r="E29" s="121"/>
      <c r="F29" s="122"/>
    </row>
    <row r="30" spans="2:6" s="53" customFormat="1" x14ac:dyDescent="0.15">
      <c r="B30" s="120"/>
      <c r="C30" s="120"/>
      <c r="D30" s="121"/>
      <c r="E30" s="121"/>
      <c r="F30" s="122"/>
    </row>
    <row r="31" spans="2:6" s="53" customFormat="1" x14ac:dyDescent="0.15">
      <c r="B31" s="120"/>
      <c r="C31" s="120"/>
      <c r="D31" s="121"/>
      <c r="E31" s="121"/>
      <c r="F31" s="122"/>
    </row>
    <row r="32" spans="2:6" s="53" customFormat="1" x14ac:dyDescent="0.15">
      <c r="B32" s="120"/>
      <c r="C32" s="120"/>
      <c r="D32" s="121"/>
      <c r="E32" s="121"/>
      <c r="F32" s="122"/>
    </row>
    <row r="33" spans="2:6" s="53" customFormat="1" x14ac:dyDescent="0.15">
      <c r="B33" s="120"/>
      <c r="C33" s="120"/>
      <c r="D33" s="121"/>
      <c r="E33" s="121"/>
      <c r="F33" s="122"/>
    </row>
    <row r="34" spans="2:6" s="53" customFormat="1" x14ac:dyDescent="0.15">
      <c r="B34" s="120"/>
      <c r="C34" s="120"/>
      <c r="D34" s="121"/>
      <c r="E34" s="121"/>
    </row>
    <row r="35" spans="2:6" s="53" customFormat="1" x14ac:dyDescent="0.15">
      <c r="B35" s="120"/>
      <c r="C35" s="120"/>
      <c r="D35" s="121"/>
      <c r="E35" s="121"/>
    </row>
    <row r="36" spans="2:6" s="53" customFormat="1" x14ac:dyDescent="0.15">
      <c r="B36" s="120"/>
      <c r="C36" s="120"/>
      <c r="D36" s="121"/>
      <c r="E36" s="121"/>
    </row>
    <row r="37" spans="2:6" s="53" customFormat="1" x14ac:dyDescent="0.15">
      <c r="B37" s="120"/>
      <c r="C37" s="120"/>
      <c r="D37" s="121"/>
      <c r="E37" s="121"/>
    </row>
    <row r="38" spans="2:6" s="53" customFormat="1" x14ac:dyDescent="0.15">
      <c r="B38" s="120"/>
      <c r="C38" s="120"/>
      <c r="D38" s="121"/>
      <c r="E38" s="121"/>
    </row>
    <row r="39" spans="2:6" s="53" customFormat="1" x14ac:dyDescent="0.15">
      <c r="B39" s="120"/>
      <c r="C39" s="120"/>
      <c r="D39" s="121"/>
      <c r="E39" s="121"/>
    </row>
    <row r="40" spans="2:6" s="53" customFormat="1" x14ac:dyDescent="0.15">
      <c r="B40" s="120"/>
      <c r="C40" s="120"/>
      <c r="D40" s="121"/>
      <c r="E40" s="121"/>
    </row>
    <row r="41" spans="2:6" s="53" customFormat="1" x14ac:dyDescent="0.15">
      <c r="B41" s="120"/>
      <c r="C41" s="120"/>
      <c r="D41" s="121"/>
      <c r="E41" s="121"/>
    </row>
    <row r="42" spans="2:6" s="53" customFormat="1" x14ac:dyDescent="0.15">
      <c r="B42" s="120"/>
      <c r="C42" s="120"/>
      <c r="D42" s="121"/>
      <c r="E42" s="121"/>
    </row>
    <row r="43" spans="2:6" s="53" customFormat="1" x14ac:dyDescent="0.15">
      <c r="B43" s="120"/>
      <c r="C43" s="120"/>
      <c r="D43" s="121"/>
      <c r="E43" s="121"/>
    </row>
    <row r="44" spans="2:6" s="53" customFormat="1" x14ac:dyDescent="0.15">
      <c r="B44" s="120"/>
      <c r="C44" s="120"/>
      <c r="D44" s="121"/>
      <c r="E44" s="121"/>
    </row>
    <row r="45" spans="2:6" s="53" customFormat="1" x14ac:dyDescent="0.15">
      <c r="B45" s="120"/>
      <c r="C45" s="120"/>
      <c r="D45" s="121"/>
      <c r="E45" s="121"/>
    </row>
    <row r="46" spans="2:6" s="53" customFormat="1" x14ac:dyDescent="0.15">
      <c r="B46" s="120"/>
      <c r="C46" s="120"/>
      <c r="D46" s="121"/>
      <c r="E46" s="121"/>
    </row>
    <row r="47" spans="2:6" s="53" customFormat="1" x14ac:dyDescent="0.15">
      <c r="B47" s="120"/>
      <c r="C47" s="120"/>
      <c r="D47" s="121"/>
      <c r="E47" s="121"/>
    </row>
    <row r="48" spans="2:6" s="53" customFormat="1" x14ac:dyDescent="0.15">
      <c r="B48" s="120"/>
      <c r="C48" s="120"/>
      <c r="D48" s="121"/>
      <c r="E48" s="121"/>
    </row>
    <row r="49" spans="2:5" s="53" customFormat="1" x14ac:dyDescent="0.15">
      <c r="B49" s="120"/>
      <c r="C49" s="120"/>
      <c r="D49" s="121"/>
      <c r="E49" s="121"/>
    </row>
    <row r="50" spans="2:5" s="53" customFormat="1" x14ac:dyDescent="0.15">
      <c r="B50" s="120"/>
      <c r="C50" s="120"/>
      <c r="D50" s="121"/>
      <c r="E50" s="121"/>
    </row>
    <row r="51" spans="2:5" s="53" customFormat="1" x14ac:dyDescent="0.15">
      <c r="B51" s="120"/>
      <c r="C51" s="120"/>
      <c r="D51" s="121"/>
      <c r="E51" s="121"/>
    </row>
    <row r="52" spans="2:5" s="53" customFormat="1" x14ac:dyDescent="0.15">
      <c r="B52" s="120"/>
      <c r="C52" s="120"/>
      <c r="D52" s="121"/>
      <c r="E52" s="121"/>
    </row>
    <row r="53" spans="2:5" s="53" customFormat="1" x14ac:dyDescent="0.15">
      <c r="B53" s="120"/>
      <c r="C53" s="120"/>
      <c r="D53" s="121"/>
      <c r="E53" s="121"/>
    </row>
    <row r="54" spans="2:5" s="53" customFormat="1" x14ac:dyDescent="0.15">
      <c r="B54" s="120"/>
      <c r="C54" s="120"/>
      <c r="D54" s="121"/>
      <c r="E54" s="121"/>
    </row>
    <row r="55" spans="2:5" s="53" customFormat="1" x14ac:dyDescent="0.15">
      <c r="B55" s="120"/>
      <c r="C55" s="120"/>
      <c r="D55" s="121"/>
      <c r="E55" s="121"/>
    </row>
    <row r="56" spans="2:5" s="53" customFormat="1" x14ac:dyDescent="0.15">
      <c r="B56" s="120"/>
      <c r="C56" s="120"/>
      <c r="D56" s="121"/>
      <c r="E56" s="121"/>
    </row>
    <row r="57" spans="2:5" s="53" customFormat="1" x14ac:dyDescent="0.15">
      <c r="B57" s="120"/>
      <c r="C57" s="120"/>
      <c r="D57" s="121"/>
      <c r="E57" s="121"/>
    </row>
    <row r="58" spans="2:5" s="53" customFormat="1" x14ac:dyDescent="0.15">
      <c r="B58" s="120"/>
      <c r="C58" s="120"/>
      <c r="D58" s="121"/>
      <c r="E58" s="121"/>
    </row>
    <row r="59" spans="2:5" s="53" customFormat="1" x14ac:dyDescent="0.15">
      <c r="B59" s="120"/>
      <c r="C59" s="120"/>
      <c r="D59" s="121"/>
      <c r="E59" s="121"/>
    </row>
    <row r="60" spans="2:5" s="53" customFormat="1" x14ac:dyDescent="0.15">
      <c r="B60" s="120"/>
      <c r="C60" s="120"/>
      <c r="D60" s="121"/>
      <c r="E60" s="121"/>
    </row>
    <row r="61" spans="2:5" s="53" customFormat="1" x14ac:dyDescent="0.15">
      <c r="B61" s="120"/>
      <c r="C61" s="120"/>
      <c r="D61" s="121"/>
      <c r="E61" s="121"/>
    </row>
    <row r="62" spans="2:5" s="53" customFormat="1" x14ac:dyDescent="0.15">
      <c r="B62" s="120"/>
      <c r="C62" s="120"/>
      <c r="D62" s="121"/>
      <c r="E62" s="121"/>
    </row>
    <row r="63" spans="2:5" s="53" customFormat="1" x14ac:dyDescent="0.15">
      <c r="B63" s="120"/>
      <c r="C63" s="120"/>
      <c r="D63" s="121"/>
      <c r="E63" s="121"/>
    </row>
    <row r="64" spans="2:5" s="53" customFormat="1" x14ac:dyDescent="0.15">
      <c r="B64" s="120"/>
      <c r="C64" s="120"/>
      <c r="D64" s="121"/>
      <c r="E64" s="121"/>
    </row>
    <row r="65" spans="2:5" s="53" customFormat="1" x14ac:dyDescent="0.15">
      <c r="B65" s="120"/>
      <c r="C65" s="120"/>
      <c r="D65" s="121"/>
      <c r="E65" s="121"/>
    </row>
    <row r="66" spans="2:5" s="53" customFormat="1" x14ac:dyDescent="0.15">
      <c r="B66" s="120"/>
      <c r="C66" s="120"/>
      <c r="D66" s="121"/>
      <c r="E66" s="121"/>
    </row>
    <row r="67" spans="2:5" s="53" customFormat="1" x14ac:dyDescent="0.15">
      <c r="B67" s="120"/>
      <c r="C67" s="120"/>
      <c r="D67" s="121"/>
      <c r="E67" s="121"/>
    </row>
    <row r="68" spans="2:5" s="53" customFormat="1" x14ac:dyDescent="0.15">
      <c r="B68" s="120"/>
      <c r="C68" s="120"/>
      <c r="D68" s="121"/>
      <c r="E68" s="121"/>
    </row>
    <row r="69" spans="2:5" s="53" customFormat="1" x14ac:dyDescent="0.15">
      <c r="B69" s="120"/>
      <c r="C69" s="120"/>
      <c r="D69" s="121"/>
      <c r="E69" s="121"/>
    </row>
    <row r="70" spans="2:5" s="53" customFormat="1" x14ac:dyDescent="0.15">
      <c r="B70" s="120"/>
      <c r="C70" s="120"/>
      <c r="D70" s="121"/>
      <c r="E70" s="121"/>
    </row>
    <row r="71" spans="2:5" s="53" customFormat="1" x14ac:dyDescent="0.15">
      <c r="B71" s="120"/>
      <c r="C71" s="120"/>
      <c r="D71" s="121"/>
      <c r="E71" s="121"/>
    </row>
    <row r="72" spans="2:5" s="53" customFormat="1" x14ac:dyDescent="0.15">
      <c r="B72" s="120"/>
      <c r="C72" s="120"/>
      <c r="D72" s="121"/>
      <c r="E72" s="121"/>
    </row>
    <row r="73" spans="2:5" s="53" customFormat="1" x14ac:dyDescent="0.15">
      <c r="B73" s="120"/>
      <c r="C73" s="120"/>
      <c r="D73" s="121"/>
      <c r="E73" s="121"/>
    </row>
    <row r="74" spans="2:5" s="53" customFormat="1" x14ac:dyDescent="0.15">
      <c r="B74" s="120"/>
      <c r="C74" s="120"/>
      <c r="D74" s="121"/>
      <c r="E74" s="121"/>
    </row>
    <row r="75" spans="2:5" s="53" customFormat="1" x14ac:dyDescent="0.15">
      <c r="B75" s="120"/>
      <c r="C75" s="120"/>
      <c r="D75" s="121"/>
      <c r="E75" s="121"/>
    </row>
    <row r="76" spans="2:5" s="53" customFormat="1" x14ac:dyDescent="0.15">
      <c r="B76" s="120"/>
      <c r="C76" s="120"/>
      <c r="D76" s="121"/>
      <c r="E76" s="121"/>
    </row>
    <row r="77" spans="2:5" s="53" customFormat="1" x14ac:dyDescent="0.15">
      <c r="B77" s="120"/>
      <c r="C77" s="120"/>
      <c r="D77" s="121"/>
      <c r="E77" s="121"/>
    </row>
    <row r="78" spans="2:5" s="53" customFormat="1" x14ac:dyDescent="0.15">
      <c r="B78" s="120"/>
      <c r="C78" s="120"/>
      <c r="D78" s="121"/>
      <c r="E78" s="121"/>
    </row>
    <row r="79" spans="2:5" s="53" customFormat="1" x14ac:dyDescent="0.15">
      <c r="B79" s="120"/>
      <c r="C79" s="120"/>
      <c r="D79" s="121"/>
      <c r="E79" s="121"/>
    </row>
    <row r="80" spans="2:5" s="53" customFormat="1" x14ac:dyDescent="0.15">
      <c r="B80" s="120"/>
      <c r="C80" s="120"/>
      <c r="D80" s="121"/>
      <c r="E80" s="121"/>
    </row>
    <row r="81" spans="2:5" s="53" customFormat="1" x14ac:dyDescent="0.15">
      <c r="B81" s="120"/>
      <c r="C81" s="120"/>
      <c r="D81" s="121"/>
      <c r="E81" s="121"/>
    </row>
    <row r="82" spans="2:5" s="53" customFormat="1" x14ac:dyDescent="0.15">
      <c r="B82" s="120"/>
      <c r="C82" s="120"/>
      <c r="D82" s="121"/>
      <c r="E82" s="121"/>
    </row>
    <row r="83" spans="2:5" s="53" customFormat="1" x14ac:dyDescent="0.15">
      <c r="B83" s="120"/>
      <c r="C83" s="120"/>
      <c r="D83" s="121"/>
      <c r="E83" s="121"/>
    </row>
    <row r="84" spans="2:5" s="53" customFormat="1" x14ac:dyDescent="0.15">
      <c r="B84" s="120"/>
      <c r="C84" s="120"/>
      <c r="D84" s="121"/>
      <c r="E84" s="121"/>
    </row>
    <row r="85" spans="2:5" s="53" customFormat="1" x14ac:dyDescent="0.15">
      <c r="B85" s="120"/>
      <c r="C85" s="120"/>
      <c r="D85" s="121"/>
      <c r="E85" s="121"/>
    </row>
    <row r="86" spans="2:5" s="53" customFormat="1" x14ac:dyDescent="0.15">
      <c r="B86" s="120"/>
      <c r="C86" s="120"/>
      <c r="D86" s="121"/>
      <c r="E86" s="121"/>
    </row>
    <row r="87" spans="2:5" s="53" customFormat="1" x14ac:dyDescent="0.15">
      <c r="B87" s="120"/>
      <c r="C87" s="120"/>
      <c r="D87" s="121"/>
      <c r="E87" s="121"/>
    </row>
    <row r="88" spans="2:5" s="53" customFormat="1" x14ac:dyDescent="0.15">
      <c r="B88" s="120"/>
      <c r="C88" s="120"/>
      <c r="D88" s="121"/>
      <c r="E88" s="121"/>
    </row>
    <row r="89" spans="2:5" s="53" customFormat="1" x14ac:dyDescent="0.15">
      <c r="B89" s="120"/>
      <c r="C89" s="120"/>
      <c r="D89" s="121"/>
      <c r="E89" s="121"/>
    </row>
    <row r="90" spans="2:5" s="53" customFormat="1" x14ac:dyDescent="0.15">
      <c r="B90" s="120"/>
      <c r="C90" s="120"/>
      <c r="D90" s="121"/>
      <c r="E90" s="121"/>
    </row>
    <row r="91" spans="2:5" s="53" customFormat="1" x14ac:dyDescent="0.15">
      <c r="B91" s="120"/>
      <c r="C91" s="120"/>
      <c r="D91" s="121"/>
      <c r="E91" s="121"/>
    </row>
    <row r="92" spans="2:5" s="53" customFormat="1" x14ac:dyDescent="0.15">
      <c r="B92" s="120"/>
      <c r="C92" s="120"/>
      <c r="D92" s="121"/>
      <c r="E92" s="121"/>
    </row>
    <row r="93" spans="2:5" s="53" customFormat="1" x14ac:dyDescent="0.15">
      <c r="B93" s="120"/>
      <c r="C93" s="120"/>
      <c r="D93" s="121"/>
      <c r="E93" s="121"/>
    </row>
    <row r="94" spans="2:5" s="53" customFormat="1" x14ac:dyDescent="0.15">
      <c r="B94" s="120"/>
      <c r="C94" s="120"/>
      <c r="D94" s="121"/>
      <c r="E94" s="121"/>
    </row>
    <row r="95" spans="2:5" s="53" customFormat="1" x14ac:dyDescent="0.15">
      <c r="B95" s="120"/>
      <c r="C95" s="120"/>
      <c r="D95" s="121"/>
      <c r="E95" s="121"/>
    </row>
    <row r="96" spans="2:5" s="53" customFormat="1" x14ac:dyDescent="0.15">
      <c r="B96" s="120"/>
      <c r="C96" s="120"/>
      <c r="D96" s="121"/>
      <c r="E96" s="121"/>
    </row>
    <row r="97" spans="2:5" s="53" customFormat="1" x14ac:dyDescent="0.15">
      <c r="B97" s="120"/>
      <c r="C97" s="120"/>
      <c r="D97" s="121"/>
      <c r="E97" s="121"/>
    </row>
    <row r="98" spans="2:5" s="53" customFormat="1" x14ac:dyDescent="0.15">
      <c r="B98" s="120"/>
      <c r="C98" s="120"/>
      <c r="D98" s="121"/>
      <c r="E98" s="121"/>
    </row>
    <row r="99" spans="2:5" s="53" customFormat="1" x14ac:dyDescent="0.15">
      <c r="B99" s="120"/>
      <c r="C99" s="120"/>
      <c r="D99" s="121"/>
      <c r="E99" s="121"/>
    </row>
    <row r="100" spans="2:5" s="53" customFormat="1" x14ac:dyDescent="0.15">
      <c r="B100" s="120"/>
      <c r="C100" s="120"/>
      <c r="D100" s="121"/>
      <c r="E100" s="121"/>
    </row>
    <row r="101" spans="2:5" s="53" customFormat="1" x14ac:dyDescent="0.15">
      <c r="B101" s="120"/>
      <c r="C101" s="120"/>
      <c r="D101" s="121"/>
      <c r="E101" s="121"/>
    </row>
    <row r="102" spans="2:5" s="53" customFormat="1" x14ac:dyDescent="0.15">
      <c r="B102" s="120"/>
      <c r="C102" s="120"/>
      <c r="D102" s="121"/>
      <c r="E102" s="121"/>
    </row>
    <row r="103" spans="2:5" s="53" customFormat="1" x14ac:dyDescent="0.15">
      <c r="B103" s="120"/>
      <c r="C103" s="120"/>
      <c r="D103" s="121"/>
      <c r="E103" s="121"/>
    </row>
    <row r="104" spans="2:5" s="53" customFormat="1" x14ac:dyDescent="0.15">
      <c r="B104" s="120"/>
      <c r="C104" s="120"/>
      <c r="D104" s="121"/>
      <c r="E104" s="121"/>
    </row>
    <row r="105" spans="2:5" s="53" customFormat="1" x14ac:dyDescent="0.15">
      <c r="B105" s="120"/>
      <c r="C105" s="120"/>
      <c r="D105" s="121"/>
      <c r="E105" s="121"/>
    </row>
    <row r="106" spans="2:5" s="53" customFormat="1" x14ac:dyDescent="0.15">
      <c r="B106" s="120"/>
      <c r="C106" s="120"/>
      <c r="D106" s="121"/>
      <c r="E106" s="121"/>
    </row>
    <row r="107" spans="2:5" s="53" customFormat="1" x14ac:dyDescent="0.15">
      <c r="B107" s="120"/>
      <c r="C107" s="120"/>
      <c r="D107" s="121"/>
      <c r="E107" s="121"/>
    </row>
    <row r="108" spans="2:5" s="53" customFormat="1" x14ac:dyDescent="0.15">
      <c r="B108" s="120"/>
      <c r="C108" s="120"/>
      <c r="D108" s="121"/>
      <c r="E108" s="121"/>
    </row>
    <row r="109" spans="2:5" s="53" customFormat="1" x14ac:dyDescent="0.15">
      <c r="B109" s="120"/>
      <c r="C109" s="120"/>
      <c r="D109" s="121"/>
      <c r="E109" s="121"/>
    </row>
    <row r="110" spans="2:5" s="53" customFormat="1" x14ac:dyDescent="0.15">
      <c r="B110" s="120"/>
      <c r="C110" s="120"/>
      <c r="D110" s="121"/>
      <c r="E110" s="121"/>
    </row>
    <row r="111" spans="2:5" s="53" customFormat="1" x14ac:dyDescent="0.15">
      <c r="B111" s="120"/>
      <c r="C111" s="120"/>
      <c r="D111" s="121"/>
      <c r="E111" s="121"/>
    </row>
    <row r="112" spans="2:5" s="53" customFormat="1" x14ac:dyDescent="0.15">
      <c r="B112" s="120"/>
      <c r="C112" s="120"/>
      <c r="D112" s="121"/>
      <c r="E112" s="121"/>
    </row>
    <row r="113" spans="2:5" s="53" customFormat="1" x14ac:dyDescent="0.15">
      <c r="B113" s="120"/>
      <c r="C113" s="120"/>
      <c r="D113" s="121"/>
      <c r="E113" s="121"/>
    </row>
    <row r="114" spans="2:5" s="53" customFormat="1" x14ac:dyDescent="0.15">
      <c r="B114" s="120"/>
      <c r="C114" s="120"/>
      <c r="D114" s="121"/>
      <c r="E114" s="121"/>
    </row>
    <row r="115" spans="2:5" s="53" customFormat="1" x14ac:dyDescent="0.15">
      <c r="B115" s="120"/>
      <c r="C115" s="120"/>
      <c r="D115" s="121"/>
      <c r="E115" s="121"/>
    </row>
    <row r="116" spans="2:5" s="53" customFormat="1" x14ac:dyDescent="0.15">
      <c r="B116" s="120"/>
      <c r="C116" s="120"/>
      <c r="D116" s="121"/>
      <c r="E116" s="121"/>
    </row>
    <row r="117" spans="2:5" s="53" customFormat="1" x14ac:dyDescent="0.15">
      <c r="B117" s="120"/>
      <c r="C117" s="120"/>
      <c r="D117" s="121"/>
      <c r="E117" s="121"/>
    </row>
    <row r="118" spans="2:5" s="53" customFormat="1" x14ac:dyDescent="0.15">
      <c r="B118" s="120"/>
      <c r="C118" s="120"/>
      <c r="D118" s="121"/>
      <c r="E118" s="121"/>
    </row>
    <row r="119" spans="2:5" s="53" customFormat="1" x14ac:dyDescent="0.15">
      <c r="B119" s="120"/>
      <c r="C119" s="120"/>
      <c r="D119" s="121"/>
      <c r="E119" s="121"/>
    </row>
    <row r="120" spans="2:5" s="53" customFormat="1" x14ac:dyDescent="0.15">
      <c r="B120" s="120"/>
      <c r="C120" s="120"/>
      <c r="D120" s="121"/>
      <c r="E120" s="121"/>
    </row>
    <row r="121" spans="2:5" s="53" customFormat="1" x14ac:dyDescent="0.15">
      <c r="B121" s="120"/>
      <c r="C121" s="120"/>
      <c r="D121" s="121"/>
      <c r="E121" s="121"/>
    </row>
    <row r="122" spans="2:5" s="53" customFormat="1" x14ac:dyDescent="0.15">
      <c r="B122" s="120"/>
      <c r="C122" s="120"/>
      <c r="D122" s="121"/>
      <c r="E122" s="121"/>
    </row>
    <row r="123" spans="2:5" s="53" customFormat="1" x14ac:dyDescent="0.15">
      <c r="B123" s="120"/>
      <c r="C123" s="120"/>
      <c r="D123" s="121"/>
      <c r="E123" s="121"/>
    </row>
    <row r="124" spans="2:5" s="53" customFormat="1" x14ac:dyDescent="0.15">
      <c r="B124" s="120"/>
      <c r="C124" s="120"/>
      <c r="D124" s="121"/>
      <c r="E124" s="121"/>
    </row>
    <row r="125" spans="2:5" s="53" customFormat="1" x14ac:dyDescent="0.15">
      <c r="B125" s="120"/>
      <c r="C125" s="120"/>
      <c r="D125" s="121"/>
      <c r="E125" s="121"/>
    </row>
    <row r="126" spans="2:5" s="53" customFormat="1" x14ac:dyDescent="0.15">
      <c r="B126" s="120"/>
      <c r="C126" s="120"/>
      <c r="D126" s="121"/>
      <c r="E126" s="121"/>
    </row>
    <row r="127" spans="2:5" s="53" customFormat="1" x14ac:dyDescent="0.15">
      <c r="B127" s="120"/>
      <c r="C127" s="120"/>
      <c r="D127" s="121"/>
      <c r="E127" s="121"/>
    </row>
    <row r="128" spans="2:5" s="53" customFormat="1" x14ac:dyDescent="0.15">
      <c r="B128" s="120"/>
      <c r="C128" s="120"/>
      <c r="D128" s="121"/>
      <c r="E128" s="121"/>
    </row>
    <row r="129" spans="2:5" s="53" customFormat="1" x14ac:dyDescent="0.15">
      <c r="B129" s="120"/>
      <c r="C129" s="120"/>
      <c r="D129" s="121"/>
      <c r="E129" s="121"/>
    </row>
    <row r="130" spans="2:5" s="53" customFormat="1" x14ac:dyDescent="0.15">
      <c r="B130" s="120"/>
      <c r="C130" s="120"/>
      <c r="D130" s="121"/>
      <c r="E130" s="121"/>
    </row>
    <row r="131" spans="2:5" s="53" customFormat="1" x14ac:dyDescent="0.15">
      <c r="B131" s="120"/>
      <c r="C131" s="120"/>
      <c r="D131" s="121"/>
      <c r="E131" s="121"/>
    </row>
    <row r="132" spans="2:5" s="53" customFormat="1" x14ac:dyDescent="0.15">
      <c r="B132" s="120"/>
      <c r="C132" s="120"/>
      <c r="D132" s="121"/>
      <c r="E132" s="121"/>
    </row>
    <row r="133" spans="2:5" s="53" customFormat="1" x14ac:dyDescent="0.15">
      <c r="B133" s="120"/>
      <c r="C133" s="120"/>
      <c r="D133" s="121"/>
      <c r="E133" s="121"/>
    </row>
    <row r="134" spans="2:5" s="53" customFormat="1" x14ac:dyDescent="0.15">
      <c r="B134" s="120"/>
      <c r="C134" s="120"/>
      <c r="D134" s="121"/>
      <c r="E134" s="121"/>
    </row>
    <row r="135" spans="2:5" s="53" customFormat="1" x14ac:dyDescent="0.15">
      <c r="B135" s="120"/>
      <c r="C135" s="120"/>
      <c r="D135" s="121"/>
      <c r="E135" s="121"/>
    </row>
    <row r="136" spans="2:5" s="53" customFormat="1" x14ac:dyDescent="0.15">
      <c r="B136" s="120"/>
      <c r="C136" s="120"/>
      <c r="D136" s="121"/>
      <c r="E136" s="121"/>
    </row>
    <row r="137" spans="2:5" s="53" customFormat="1" x14ac:dyDescent="0.15">
      <c r="B137" s="120"/>
      <c r="C137" s="120"/>
      <c r="D137" s="121"/>
      <c r="E137" s="121"/>
    </row>
    <row r="138" spans="2:5" s="53" customFormat="1" x14ac:dyDescent="0.15">
      <c r="B138" s="120"/>
      <c r="C138" s="120"/>
      <c r="D138" s="121"/>
      <c r="E138" s="121"/>
    </row>
    <row r="139" spans="2:5" s="53" customFormat="1" x14ac:dyDescent="0.15">
      <c r="B139" s="120"/>
      <c r="C139" s="120"/>
      <c r="D139" s="121"/>
      <c r="E139" s="121"/>
    </row>
    <row r="140" spans="2:5" s="53" customFormat="1" x14ac:dyDescent="0.15">
      <c r="B140" s="120"/>
      <c r="C140" s="120"/>
      <c r="D140" s="121"/>
      <c r="E140" s="121"/>
    </row>
    <row r="141" spans="2:5" s="53" customFormat="1" x14ac:dyDescent="0.15">
      <c r="B141" s="120"/>
      <c r="C141" s="120"/>
      <c r="D141" s="121"/>
      <c r="E141" s="121"/>
    </row>
    <row r="142" spans="2:5" s="53" customFormat="1" x14ac:dyDescent="0.15">
      <c r="B142" s="120"/>
      <c r="C142" s="120"/>
      <c r="D142" s="121"/>
      <c r="E142" s="121"/>
    </row>
    <row r="143" spans="2:5" s="53" customFormat="1" x14ac:dyDescent="0.15">
      <c r="B143" s="120"/>
      <c r="C143" s="120"/>
      <c r="D143" s="121"/>
      <c r="E143" s="121"/>
    </row>
    <row r="144" spans="2:5" s="53" customFormat="1" x14ac:dyDescent="0.15">
      <c r="B144" s="120"/>
      <c r="C144" s="120"/>
      <c r="D144" s="121"/>
      <c r="E144" s="121"/>
    </row>
    <row r="145" spans="2:5" s="53" customFormat="1" x14ac:dyDescent="0.15">
      <c r="B145" s="120"/>
      <c r="C145" s="120"/>
      <c r="D145" s="121"/>
      <c r="E145" s="121"/>
    </row>
    <row r="146" spans="2:5" s="53" customFormat="1" x14ac:dyDescent="0.15">
      <c r="B146" s="120"/>
      <c r="C146" s="120"/>
      <c r="D146" s="121"/>
      <c r="E146" s="121"/>
    </row>
    <row r="147" spans="2:5" s="53" customFormat="1" x14ac:dyDescent="0.15">
      <c r="B147" s="120"/>
      <c r="C147" s="120"/>
      <c r="D147" s="121"/>
      <c r="E147" s="121"/>
    </row>
    <row r="148" spans="2:5" s="53" customFormat="1" x14ac:dyDescent="0.15">
      <c r="B148" s="120"/>
      <c r="C148" s="120"/>
      <c r="D148" s="121"/>
      <c r="E148" s="121"/>
    </row>
    <row r="149" spans="2:5" s="53" customFormat="1" x14ac:dyDescent="0.15">
      <c r="B149" s="120"/>
      <c r="C149" s="120"/>
      <c r="D149" s="121"/>
      <c r="E149" s="121"/>
    </row>
    <row r="150" spans="2:5" s="53" customFormat="1" x14ac:dyDescent="0.15">
      <c r="B150" s="120"/>
      <c r="C150" s="120"/>
      <c r="D150" s="121"/>
      <c r="E150" s="121"/>
    </row>
    <row r="151" spans="2:5" s="53" customFormat="1" x14ac:dyDescent="0.15">
      <c r="B151" s="120"/>
      <c r="C151" s="120"/>
      <c r="D151" s="121"/>
      <c r="E151" s="121"/>
    </row>
    <row r="152" spans="2:5" s="53" customFormat="1" x14ac:dyDescent="0.15">
      <c r="B152" s="120"/>
      <c r="C152" s="120"/>
      <c r="D152" s="121"/>
      <c r="E152" s="121"/>
    </row>
    <row r="153" spans="2:5" s="53" customFormat="1" x14ac:dyDescent="0.15">
      <c r="B153" s="120"/>
      <c r="C153" s="120"/>
      <c r="D153" s="121"/>
      <c r="E153" s="121"/>
    </row>
    <row r="154" spans="2:5" s="53" customFormat="1" x14ac:dyDescent="0.15">
      <c r="B154" s="120"/>
      <c r="C154" s="120"/>
      <c r="D154" s="121"/>
      <c r="E154" s="121"/>
    </row>
    <row r="155" spans="2:5" s="53" customFormat="1" x14ac:dyDescent="0.15">
      <c r="B155" s="120"/>
      <c r="C155" s="120"/>
      <c r="D155" s="121"/>
      <c r="E155" s="121"/>
    </row>
    <row r="156" spans="2:5" s="53" customFormat="1" x14ac:dyDescent="0.15">
      <c r="B156" s="120"/>
      <c r="C156" s="120"/>
      <c r="D156" s="121"/>
      <c r="E156" s="121"/>
    </row>
    <row r="157" spans="2:5" s="53" customFormat="1" x14ac:dyDescent="0.15">
      <c r="B157" s="120"/>
      <c r="C157" s="120"/>
      <c r="D157" s="121"/>
      <c r="E157" s="121"/>
    </row>
    <row r="158" spans="2:5" s="53" customFormat="1" x14ac:dyDescent="0.15">
      <c r="B158" s="120"/>
      <c r="C158" s="120"/>
      <c r="D158" s="121"/>
      <c r="E158" s="121"/>
    </row>
    <row r="159" spans="2:5" s="53" customFormat="1" x14ac:dyDescent="0.15">
      <c r="B159" s="120"/>
      <c r="C159" s="120"/>
      <c r="D159" s="121"/>
      <c r="E159" s="121"/>
    </row>
    <row r="160" spans="2:5" s="53" customFormat="1" x14ac:dyDescent="0.15">
      <c r="B160" s="120"/>
      <c r="C160" s="120"/>
      <c r="D160" s="121"/>
      <c r="E160" s="121"/>
    </row>
    <row r="161" spans="2:5" s="53" customFormat="1" x14ac:dyDescent="0.15">
      <c r="B161" s="120"/>
      <c r="C161" s="120"/>
      <c r="D161" s="121"/>
      <c r="E161" s="121"/>
    </row>
    <row r="162" spans="2:5" s="53" customFormat="1" x14ac:dyDescent="0.15">
      <c r="B162" s="120"/>
      <c r="C162" s="120"/>
      <c r="D162" s="121"/>
      <c r="E162" s="121"/>
    </row>
    <row r="163" spans="2:5" s="53" customFormat="1" x14ac:dyDescent="0.15">
      <c r="B163" s="120"/>
      <c r="C163" s="120"/>
      <c r="D163" s="121"/>
      <c r="E163" s="121"/>
    </row>
    <row r="164" spans="2:5" s="53" customFormat="1" x14ac:dyDescent="0.15">
      <c r="B164" s="120"/>
      <c r="C164" s="120"/>
      <c r="D164" s="121"/>
      <c r="E164" s="121"/>
    </row>
    <row r="165" spans="2:5" s="53" customFormat="1" x14ac:dyDescent="0.15">
      <c r="B165" s="120"/>
      <c r="C165" s="120"/>
      <c r="D165" s="121"/>
      <c r="E165" s="121"/>
    </row>
    <row r="166" spans="2:5" s="53" customFormat="1" x14ac:dyDescent="0.15">
      <c r="B166" s="120"/>
      <c r="C166" s="120"/>
      <c r="D166" s="121"/>
      <c r="E166" s="121"/>
    </row>
    <row r="167" spans="2:5" s="53" customFormat="1" x14ac:dyDescent="0.15">
      <c r="B167" s="120"/>
      <c r="C167" s="120"/>
      <c r="D167" s="121"/>
      <c r="E167" s="121"/>
    </row>
    <row r="168" spans="2:5" s="53" customFormat="1" x14ac:dyDescent="0.15">
      <c r="B168" s="120"/>
      <c r="C168" s="120"/>
      <c r="D168" s="121"/>
      <c r="E168" s="121"/>
    </row>
    <row r="169" spans="2:5" s="53" customFormat="1" x14ac:dyDescent="0.15">
      <c r="B169" s="120"/>
      <c r="C169" s="120"/>
      <c r="D169" s="121"/>
      <c r="E169" s="121"/>
    </row>
    <row r="170" spans="2:5" s="53" customFormat="1" x14ac:dyDescent="0.15">
      <c r="B170" s="120"/>
      <c r="C170" s="120"/>
      <c r="D170" s="121"/>
      <c r="E170" s="121"/>
    </row>
    <row r="171" spans="2:5" s="53" customFormat="1" x14ac:dyDescent="0.15">
      <c r="B171" s="120"/>
      <c r="C171" s="120"/>
      <c r="D171" s="121"/>
      <c r="E171" s="121"/>
    </row>
    <row r="172" spans="2:5" s="53" customFormat="1" x14ac:dyDescent="0.15">
      <c r="B172" s="120"/>
      <c r="C172" s="120"/>
      <c r="D172" s="121"/>
      <c r="E172" s="121"/>
    </row>
    <row r="173" spans="2:5" s="53" customFormat="1" x14ac:dyDescent="0.15">
      <c r="B173" s="120"/>
      <c r="C173" s="120"/>
      <c r="D173" s="121"/>
      <c r="E173" s="121"/>
    </row>
    <row r="174" spans="2:5" s="53" customFormat="1" x14ac:dyDescent="0.15">
      <c r="B174" s="120"/>
      <c r="C174" s="120"/>
      <c r="D174" s="121"/>
      <c r="E174" s="121"/>
    </row>
    <row r="175" spans="2:5" s="53" customFormat="1" x14ac:dyDescent="0.15">
      <c r="B175" s="120"/>
      <c r="C175" s="120"/>
      <c r="D175" s="121"/>
      <c r="E175" s="121"/>
    </row>
    <row r="176" spans="2:5" s="53" customFormat="1" x14ac:dyDescent="0.15">
      <c r="B176" s="120"/>
      <c r="C176" s="120"/>
      <c r="D176" s="121"/>
      <c r="E176" s="121"/>
    </row>
    <row r="177" spans="2:5" s="53" customFormat="1" x14ac:dyDescent="0.15">
      <c r="B177" s="120"/>
      <c r="C177" s="120"/>
      <c r="D177" s="121"/>
      <c r="E177" s="121"/>
    </row>
    <row r="178" spans="2:5" s="53" customFormat="1" x14ac:dyDescent="0.15">
      <c r="B178" s="120"/>
      <c r="C178" s="120"/>
      <c r="D178" s="121"/>
      <c r="E178" s="121"/>
    </row>
    <row r="179" spans="2:5" s="53" customFormat="1" x14ac:dyDescent="0.15">
      <c r="B179" s="120"/>
      <c r="C179" s="120"/>
      <c r="D179" s="121"/>
      <c r="E179" s="121"/>
    </row>
    <row r="180" spans="2:5" s="53" customFormat="1" x14ac:dyDescent="0.15">
      <c r="B180" s="120"/>
      <c r="C180" s="120"/>
      <c r="D180" s="121"/>
      <c r="E180" s="121"/>
    </row>
    <row r="181" spans="2:5" s="53" customFormat="1" x14ac:dyDescent="0.15">
      <c r="B181" s="120"/>
      <c r="C181" s="120"/>
      <c r="D181" s="121"/>
      <c r="E181" s="121"/>
    </row>
    <row r="182" spans="2:5" s="53" customFormat="1" x14ac:dyDescent="0.15">
      <c r="B182" s="120"/>
      <c r="C182" s="120"/>
      <c r="D182" s="121"/>
      <c r="E182" s="121"/>
    </row>
    <row r="183" spans="2:5" s="53" customFormat="1" x14ac:dyDescent="0.15">
      <c r="B183" s="120"/>
      <c r="C183" s="120"/>
      <c r="D183" s="121"/>
      <c r="E183" s="121"/>
    </row>
    <row r="184" spans="2:5" s="53" customFormat="1" x14ac:dyDescent="0.15">
      <c r="B184" s="120"/>
      <c r="C184" s="120"/>
      <c r="D184" s="121"/>
      <c r="E184" s="121"/>
    </row>
    <row r="185" spans="2:5" s="53" customFormat="1" x14ac:dyDescent="0.15">
      <c r="B185" s="120"/>
      <c r="C185" s="120"/>
      <c r="D185" s="121"/>
      <c r="E185" s="121"/>
    </row>
    <row r="186" spans="2:5" s="53" customFormat="1" x14ac:dyDescent="0.15">
      <c r="B186" s="120"/>
      <c r="C186" s="120"/>
      <c r="D186" s="121"/>
      <c r="E186" s="121"/>
    </row>
    <row r="187" spans="2:5" s="53" customFormat="1" x14ac:dyDescent="0.15">
      <c r="B187" s="120"/>
      <c r="C187" s="120"/>
      <c r="D187" s="121"/>
      <c r="E187" s="121"/>
    </row>
    <row r="188" spans="2:5" s="53" customFormat="1" x14ac:dyDescent="0.15">
      <c r="B188" s="120"/>
      <c r="C188" s="120"/>
      <c r="D188" s="121"/>
      <c r="E188" s="121"/>
    </row>
    <row r="189" spans="2:5" s="53" customFormat="1" x14ac:dyDescent="0.15">
      <c r="B189" s="120"/>
      <c r="C189" s="120"/>
      <c r="D189" s="121"/>
      <c r="E189" s="121"/>
    </row>
    <row r="190" spans="2:5" s="53" customFormat="1" x14ac:dyDescent="0.15">
      <c r="B190" s="120"/>
      <c r="C190" s="120"/>
      <c r="D190" s="121"/>
      <c r="E190" s="121"/>
    </row>
    <row r="191" spans="2:5" s="53" customFormat="1" x14ac:dyDescent="0.15">
      <c r="B191" s="120"/>
      <c r="C191" s="120"/>
      <c r="D191" s="121"/>
      <c r="E191" s="121"/>
    </row>
    <row r="192" spans="2:5" s="53" customFormat="1" x14ac:dyDescent="0.15">
      <c r="B192" s="120"/>
      <c r="C192" s="120"/>
      <c r="D192" s="121"/>
      <c r="E192" s="121"/>
    </row>
    <row r="193" spans="2:5" s="53" customFormat="1" x14ac:dyDescent="0.15">
      <c r="B193" s="120"/>
      <c r="C193" s="120"/>
      <c r="D193" s="121"/>
      <c r="E193" s="121"/>
    </row>
    <row r="194" spans="2:5" s="53" customFormat="1" x14ac:dyDescent="0.15">
      <c r="B194" s="120"/>
      <c r="C194" s="120"/>
      <c r="D194" s="121"/>
      <c r="E194" s="121"/>
    </row>
    <row r="195" spans="2:5" s="53" customFormat="1" x14ac:dyDescent="0.15">
      <c r="B195" s="120"/>
      <c r="C195" s="120"/>
      <c r="D195" s="121"/>
      <c r="E195" s="121"/>
    </row>
    <row r="196" spans="2:5" s="53" customFormat="1" x14ac:dyDescent="0.15">
      <c r="B196" s="120"/>
      <c r="C196" s="120"/>
      <c r="D196" s="121"/>
      <c r="E196" s="121"/>
    </row>
    <row r="197" spans="2:5" s="53" customFormat="1" x14ac:dyDescent="0.15">
      <c r="B197" s="120"/>
      <c r="C197" s="120"/>
      <c r="D197" s="121"/>
      <c r="E197" s="121"/>
    </row>
    <row r="198" spans="2:5" s="53" customFormat="1" x14ac:dyDescent="0.15">
      <c r="B198" s="120"/>
      <c r="C198" s="120"/>
      <c r="D198" s="121"/>
      <c r="E198" s="121"/>
    </row>
    <row r="199" spans="2:5" s="53" customFormat="1" x14ac:dyDescent="0.15">
      <c r="B199" s="120"/>
      <c r="C199" s="120"/>
      <c r="D199" s="121"/>
      <c r="E199" s="121"/>
    </row>
    <row r="200" spans="2:5" s="53" customFormat="1" x14ac:dyDescent="0.15">
      <c r="B200" s="120"/>
      <c r="C200" s="120"/>
      <c r="D200" s="121"/>
      <c r="E200" s="121"/>
    </row>
    <row r="201" spans="2:5" s="53" customFormat="1" x14ac:dyDescent="0.15">
      <c r="B201" s="120"/>
      <c r="C201" s="120"/>
      <c r="D201" s="121"/>
      <c r="E201" s="121"/>
    </row>
    <row r="202" spans="2:5" s="53" customFormat="1" x14ac:dyDescent="0.15">
      <c r="B202" s="120"/>
      <c r="C202" s="120"/>
      <c r="D202" s="121"/>
      <c r="E202" s="121"/>
    </row>
    <row r="203" spans="2:5" s="53" customFormat="1" x14ac:dyDescent="0.15">
      <c r="B203" s="120"/>
      <c r="C203" s="120"/>
      <c r="D203" s="121"/>
      <c r="E203" s="121"/>
    </row>
    <row r="204" spans="2:5" s="53" customFormat="1" x14ac:dyDescent="0.15">
      <c r="B204" s="120"/>
      <c r="C204" s="120"/>
      <c r="D204" s="121"/>
      <c r="E204" s="121"/>
    </row>
    <row r="205" spans="2:5" s="53" customFormat="1" x14ac:dyDescent="0.15">
      <c r="B205" s="120"/>
      <c r="C205" s="120"/>
      <c r="D205" s="121"/>
      <c r="E205" s="121"/>
    </row>
    <row r="206" spans="2:5" s="53" customFormat="1" x14ac:dyDescent="0.15">
      <c r="B206" s="120"/>
      <c r="C206" s="120"/>
      <c r="D206" s="121"/>
      <c r="E206" s="121"/>
    </row>
    <row r="207" spans="2:5" s="53" customFormat="1" x14ac:dyDescent="0.15">
      <c r="B207" s="120"/>
      <c r="C207" s="120"/>
      <c r="D207" s="121"/>
      <c r="E207" s="121"/>
    </row>
    <row r="208" spans="2:5" s="53" customFormat="1" x14ac:dyDescent="0.15">
      <c r="B208" s="120"/>
      <c r="C208" s="120"/>
      <c r="D208" s="121"/>
      <c r="E208" s="121"/>
    </row>
    <row r="209" spans="2:5" s="53" customFormat="1" x14ac:dyDescent="0.15">
      <c r="B209" s="120"/>
      <c r="C209" s="120"/>
      <c r="D209" s="121"/>
      <c r="E209" s="121"/>
    </row>
    <row r="210" spans="2:5" s="53" customFormat="1" x14ac:dyDescent="0.15">
      <c r="B210" s="120"/>
      <c r="C210" s="120"/>
      <c r="D210" s="121"/>
      <c r="E210" s="121"/>
    </row>
    <row r="211" spans="2:5" s="53" customFormat="1" x14ac:dyDescent="0.15">
      <c r="B211" s="120"/>
      <c r="C211" s="120"/>
      <c r="D211" s="121"/>
      <c r="E211" s="121"/>
    </row>
    <row r="212" spans="2:5" s="53" customFormat="1" x14ac:dyDescent="0.15">
      <c r="B212" s="120"/>
      <c r="C212" s="120"/>
      <c r="D212" s="121"/>
      <c r="E212" s="121"/>
    </row>
    <row r="213" spans="2:5" s="53" customFormat="1" x14ac:dyDescent="0.15">
      <c r="B213" s="120"/>
      <c r="C213" s="120"/>
      <c r="D213" s="121"/>
      <c r="E213" s="121"/>
    </row>
    <row r="214" spans="2:5" s="53" customFormat="1" x14ac:dyDescent="0.15">
      <c r="B214" s="120"/>
      <c r="C214" s="120"/>
      <c r="D214" s="121"/>
      <c r="E214" s="121"/>
    </row>
    <row r="215" spans="2:5" s="53" customFormat="1" x14ac:dyDescent="0.15">
      <c r="B215" s="120"/>
      <c r="C215" s="120"/>
      <c r="D215" s="121"/>
      <c r="E215" s="121"/>
    </row>
    <row r="216" spans="2:5" s="53" customFormat="1" x14ac:dyDescent="0.15">
      <c r="B216" s="120"/>
      <c r="C216" s="120"/>
      <c r="D216" s="121"/>
      <c r="E216" s="121"/>
    </row>
    <row r="217" spans="2:5" s="53" customFormat="1" x14ac:dyDescent="0.15">
      <c r="B217" s="120"/>
      <c r="C217" s="120"/>
      <c r="D217" s="121"/>
      <c r="E217" s="121"/>
    </row>
    <row r="218" spans="2:5" s="53" customFormat="1" x14ac:dyDescent="0.15">
      <c r="B218" s="120"/>
      <c r="C218" s="120"/>
      <c r="D218" s="121"/>
      <c r="E218" s="121"/>
    </row>
    <row r="219" spans="2:5" s="53" customFormat="1" x14ac:dyDescent="0.15">
      <c r="B219" s="120"/>
      <c r="C219" s="120"/>
      <c r="D219" s="121"/>
      <c r="E219" s="121"/>
    </row>
  </sheetData>
  <mergeCells count="2">
    <mergeCell ref="B3:F3"/>
    <mergeCell ref="G3:K3"/>
  </mergeCells>
  <phoneticPr fontId="13" type="noConversion"/>
  <hyperlinks>
    <hyperlink ref="F7" r:id="rId1" xr:uid="{5C61194A-3C0D-4555-BAC8-F02202AB39CE}"/>
  </hyperlinks>
  <pageMargins left="0.5" right="0.5" top="1.25" bottom="0.75" header="0.75" footer="0.25"/>
  <pageSetup scale="75" orientation="landscape" r:id="rId2"/>
  <headerFooter alignWithMargins="0">
    <oddHeader xml:space="preserve">&amp;C&amp;"Arial,Bold"&amp;12 2022 NCASG Benefits Survey </oddHeader>
    <oddFooter>&amp;L&amp;"Arial,Bold" 2022 Benefits Survey&amp;C&amp;"Arial,Bold"Table 10: Accidental Death and Dismemberment and Long Term Disability&amp;R&amp;"Arial,Bold"Page &amp;P of &amp;N</oddFooter>
  </headerFooter>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1"/>
  <dimension ref="A1:D6"/>
  <sheetViews>
    <sheetView zoomScaleNormal="100" zoomScaleSheetLayoutView="100" workbookViewId="0">
      <selection activeCell="D22" sqref="D22"/>
    </sheetView>
  </sheetViews>
  <sheetFormatPr defaultColWidth="9" defaultRowHeight="12" x14ac:dyDescent="0.15"/>
  <cols>
    <col min="1" max="1" width="12.5" style="78" bestFit="1" customWidth="1"/>
    <col min="2" max="2" width="9.875" style="92" customWidth="1"/>
    <col min="3" max="3" width="10.625" style="96" customWidth="1"/>
    <col min="4" max="4" width="21.125" style="92" customWidth="1"/>
    <col min="5" max="5" width="9" style="78"/>
    <col min="6" max="6" width="13.5" style="78" customWidth="1"/>
    <col min="7" max="16384" width="9" style="78"/>
  </cols>
  <sheetData>
    <row r="1" spans="1:4" s="124" customFormat="1" ht="18" x14ac:dyDescent="0.15">
      <c r="A1" s="236" t="s">
        <v>260</v>
      </c>
      <c r="B1" s="21" t="s">
        <v>232</v>
      </c>
      <c r="C1" s="110"/>
      <c r="D1" s="155"/>
    </row>
    <row r="2" spans="1:4" s="73" customFormat="1" ht="18" x14ac:dyDescent="0.15">
      <c r="A2" s="59"/>
      <c r="B2" s="88"/>
      <c r="C2" s="111"/>
      <c r="D2" s="357"/>
    </row>
    <row r="3" spans="1:4" s="115" customFormat="1" ht="15.75" customHeight="1" thickBot="1" x14ac:dyDescent="0.2">
      <c r="A3" s="112"/>
      <c r="B3" s="113"/>
      <c r="C3" s="114"/>
      <c r="D3" s="358"/>
    </row>
    <row r="4" spans="1:4" s="72" customFormat="1" ht="67.349999999999994" customHeight="1" thickBot="1" x14ac:dyDescent="0.2">
      <c r="A4" s="62" t="s">
        <v>90</v>
      </c>
      <c r="B4" s="44" t="s">
        <v>177</v>
      </c>
      <c r="C4" s="44" t="s">
        <v>174</v>
      </c>
      <c r="D4" s="44" t="s">
        <v>259</v>
      </c>
    </row>
    <row r="5" spans="1:4" ht="51" customHeight="1" x14ac:dyDescent="0.15">
      <c r="A5" s="456" t="s">
        <v>65</v>
      </c>
      <c r="B5" s="457" t="s">
        <v>112</v>
      </c>
      <c r="C5" s="458" t="s">
        <v>170</v>
      </c>
      <c r="D5" s="459" t="s">
        <v>112</v>
      </c>
    </row>
    <row r="6" spans="1:4" ht="24.95" customHeight="1" x14ac:dyDescent="0.15">
      <c r="A6" s="281" t="s">
        <v>337</v>
      </c>
      <c r="B6" s="499" t="s">
        <v>112</v>
      </c>
      <c r="C6" s="500" t="s">
        <v>112</v>
      </c>
      <c r="D6" s="499" t="s">
        <v>146</v>
      </c>
    </row>
  </sheetData>
  <phoneticPr fontId="13" type="noConversion"/>
  <pageMargins left="0.5" right="0.5" top="1.25" bottom="0.75" header="0.75" footer="0.25"/>
  <pageSetup orientation="landscape" r:id="rId1"/>
  <headerFooter alignWithMargins="0">
    <oddHeader xml:space="preserve">&amp;C&amp;"Arial,Bold"&amp;12 2022 NCASG Benefits Survey </oddHeader>
    <oddFooter>&amp;L&amp;"Arial,Bold" 2022 Benefits Survey&amp;C&amp;"Arial,Bold"Table 11: Long-Term Care Insurance&amp;R&amp;"Arial,Bold"Page &amp;P of &amp;N</odd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2"/>
  <dimension ref="A1:H11"/>
  <sheetViews>
    <sheetView zoomScaleNormal="100" zoomScaleSheetLayoutView="100" workbookViewId="0">
      <selection activeCell="C6" sqref="C6"/>
    </sheetView>
  </sheetViews>
  <sheetFormatPr defaultColWidth="9" defaultRowHeight="12" x14ac:dyDescent="0.15"/>
  <cols>
    <col min="1" max="1" width="12.5" style="10" bestFit="1" customWidth="1"/>
    <col min="2" max="2" width="15.125" style="10" customWidth="1"/>
    <col min="3" max="3" width="12.5" style="10" customWidth="1"/>
    <col min="4" max="4" width="12.625" style="10" customWidth="1"/>
    <col min="5" max="5" width="46.875" style="10" customWidth="1"/>
    <col min="6" max="6" width="8.625" style="91" customWidth="1"/>
    <col min="7" max="7" width="10.375" style="91" customWidth="1"/>
    <col min="8" max="8" width="8.625" style="91" customWidth="1"/>
    <col min="9" max="16384" width="9" style="10"/>
  </cols>
  <sheetData>
    <row r="1" spans="1:8" s="124" customFormat="1" ht="18" x14ac:dyDescent="0.15">
      <c r="A1" s="236" t="s">
        <v>276</v>
      </c>
      <c r="B1" s="21" t="s">
        <v>246</v>
      </c>
      <c r="C1" s="47"/>
      <c r="D1" s="47"/>
      <c r="E1" s="47"/>
      <c r="F1" s="142"/>
      <c r="G1" s="109"/>
      <c r="H1" s="155"/>
    </row>
    <row r="2" spans="1:8" s="126" customFormat="1" ht="18.75" thickBot="1" x14ac:dyDescent="0.2">
      <c r="A2" s="103"/>
      <c r="B2" s="74"/>
      <c r="C2" s="74"/>
      <c r="D2" s="74"/>
      <c r="E2" s="74"/>
      <c r="F2" s="148"/>
      <c r="G2" s="87"/>
      <c r="H2" s="156"/>
    </row>
    <row r="3" spans="1:8" s="127" customFormat="1" ht="15.75" thickBot="1" x14ac:dyDescent="0.2">
      <c r="A3" s="129"/>
      <c r="B3" s="80"/>
      <c r="C3" s="594" t="s">
        <v>53</v>
      </c>
      <c r="D3" s="595"/>
      <c r="E3" s="130"/>
      <c r="F3" s="591" t="s">
        <v>200</v>
      </c>
      <c r="G3" s="592"/>
      <c r="H3" s="593"/>
    </row>
    <row r="4" spans="1:8" s="128" customFormat="1" ht="53.25" customHeight="1" thickBot="1" x14ac:dyDescent="0.2">
      <c r="A4" s="62" t="s">
        <v>90</v>
      </c>
      <c r="B4" s="154" t="s">
        <v>45</v>
      </c>
      <c r="C4" s="154" t="s">
        <v>52</v>
      </c>
      <c r="D4" s="117" t="s">
        <v>47</v>
      </c>
      <c r="E4" s="154" t="s">
        <v>46</v>
      </c>
      <c r="F4" s="117" t="s">
        <v>202</v>
      </c>
      <c r="G4" s="117" t="s">
        <v>201</v>
      </c>
      <c r="H4" s="117" t="s">
        <v>203</v>
      </c>
    </row>
    <row r="5" spans="1:8" s="125" customFormat="1" ht="42.75" customHeight="1" x14ac:dyDescent="0.15">
      <c r="A5" s="449" t="s">
        <v>65</v>
      </c>
      <c r="B5" s="450" t="s">
        <v>146</v>
      </c>
      <c r="C5" s="450" t="s">
        <v>112</v>
      </c>
      <c r="D5" s="450" t="s">
        <v>112</v>
      </c>
      <c r="E5" s="451" t="s">
        <v>87</v>
      </c>
      <c r="F5" s="452" t="s">
        <v>112</v>
      </c>
      <c r="G5" s="452" t="s">
        <v>112</v>
      </c>
      <c r="H5" s="453" t="s">
        <v>146</v>
      </c>
    </row>
    <row r="6" spans="1:8" ht="48" x14ac:dyDescent="0.15">
      <c r="A6" s="285" t="s">
        <v>337</v>
      </c>
      <c r="B6" s="455" t="s">
        <v>112</v>
      </c>
      <c r="C6" s="455" t="s">
        <v>112</v>
      </c>
      <c r="D6" s="455" t="s">
        <v>373</v>
      </c>
      <c r="E6" s="454" t="s">
        <v>372</v>
      </c>
      <c r="F6" s="455" t="s">
        <v>112</v>
      </c>
      <c r="G6" s="483" t="s">
        <v>112</v>
      </c>
      <c r="H6" s="483" t="s">
        <v>146</v>
      </c>
    </row>
    <row r="7" spans="1:8" ht="15" x14ac:dyDescent="0.25">
      <c r="A7" s="293"/>
    </row>
    <row r="8" spans="1:8" ht="15" x14ac:dyDescent="0.25">
      <c r="A8" s="294"/>
    </row>
    <row r="9" spans="1:8" ht="15" x14ac:dyDescent="0.25">
      <c r="A9" s="294"/>
    </row>
    <row r="10" spans="1:8" ht="15" x14ac:dyDescent="0.25">
      <c r="A10" s="294"/>
    </row>
    <row r="11" spans="1:8" ht="15" x14ac:dyDescent="0.25">
      <c r="A11" s="294"/>
    </row>
  </sheetData>
  <mergeCells count="2">
    <mergeCell ref="C3:D3"/>
    <mergeCell ref="F3:H3"/>
  </mergeCells>
  <phoneticPr fontId="13" type="noConversion"/>
  <pageMargins left="0.5" right="0.5" top="1.25" bottom="0.75" header="0.75" footer="0.25"/>
  <pageSetup pageOrder="overThenDown" orientation="landscape" r:id="rId1"/>
  <headerFooter alignWithMargins="0">
    <oddHeader xml:space="preserve">&amp;C&amp;"Arial,Bold"&amp;12 2022 NCASG Benefits Survey </oddHeader>
    <oddFooter>&amp;L&amp;"Arial,Bold" 2022 Benefits Survey&amp;C&amp;"Arial,Bold"Table 12: Employee Assistance and Wellness Program and
Flexible Spending Accounts&amp;R&amp;"Arial,Bold"Page &amp;P of &amp;N</oddFoot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3"/>
  <dimension ref="A1:J63"/>
  <sheetViews>
    <sheetView zoomScale="90" zoomScaleNormal="90" zoomScaleSheetLayoutView="75" zoomScalePageLayoutView="75" workbookViewId="0">
      <selection activeCell="G10" sqref="G10"/>
    </sheetView>
  </sheetViews>
  <sheetFormatPr defaultColWidth="9" defaultRowHeight="12.75" x14ac:dyDescent="0.15"/>
  <cols>
    <col min="1" max="1" width="14.625" style="72" customWidth="1"/>
    <col min="2" max="2" width="16.25" style="132" customWidth="1"/>
    <col min="3" max="5" width="16.25" style="135" customWidth="1"/>
    <col min="6" max="6" width="16.25" style="133" customWidth="1"/>
    <col min="7" max="7" width="16.25" style="138" customWidth="1"/>
    <col min="8" max="8" width="16.25" style="139" customWidth="1"/>
    <col min="9" max="9" width="16.25" style="135" customWidth="1"/>
    <col min="10" max="10" width="16.25" style="133" customWidth="1"/>
    <col min="11" max="11" width="9.125" style="72" customWidth="1"/>
    <col min="12" max="16384" width="9" style="72"/>
  </cols>
  <sheetData>
    <row r="1" spans="1:10" s="73" customFormat="1" ht="18" x14ac:dyDescent="0.15">
      <c r="A1" s="236" t="s">
        <v>277</v>
      </c>
      <c r="B1" s="47" t="s">
        <v>247</v>
      </c>
      <c r="C1" s="141"/>
      <c r="D1" s="141"/>
      <c r="E1" s="141"/>
      <c r="F1" s="142"/>
      <c r="G1" s="143"/>
      <c r="H1" s="144"/>
      <c r="I1" s="145"/>
      <c r="J1" s="146"/>
    </row>
    <row r="2" spans="1:10" s="73" customFormat="1" ht="18" x14ac:dyDescent="0.15">
      <c r="A2" s="59"/>
      <c r="B2" s="43"/>
      <c r="C2" s="134"/>
      <c r="D2" s="134"/>
      <c r="E2" s="134"/>
      <c r="F2" s="131"/>
      <c r="G2" s="136"/>
      <c r="H2" s="137"/>
      <c r="I2" s="140"/>
      <c r="J2" s="147"/>
    </row>
    <row r="3" spans="1:10" s="115" customFormat="1" ht="19.5" thickBot="1" x14ac:dyDescent="0.2">
      <c r="A3" s="422"/>
      <c r="B3" s="423" t="s">
        <v>186</v>
      </c>
      <c r="C3" s="134"/>
      <c r="D3" s="134"/>
      <c r="E3" s="134"/>
      <c r="F3" s="131"/>
      <c r="G3" s="136"/>
      <c r="H3" s="137"/>
      <c r="I3" s="140"/>
      <c r="J3" s="147"/>
    </row>
    <row r="4" spans="1:10" s="77" customFormat="1" ht="18.75" thickBot="1" x14ac:dyDescent="0.2">
      <c r="A4" s="103"/>
      <c r="B4" s="424"/>
      <c r="C4" s="596" t="s">
        <v>71</v>
      </c>
      <c r="D4" s="597"/>
      <c r="E4" s="598"/>
      <c r="F4" s="425"/>
      <c r="G4" s="599" t="s">
        <v>72</v>
      </c>
      <c r="H4" s="599"/>
      <c r="I4" s="600"/>
      <c r="J4" s="426"/>
    </row>
    <row r="5" spans="1:10" ht="58.5" customHeight="1" thickBot="1" x14ac:dyDescent="0.2">
      <c r="A5" s="427" t="s">
        <v>90</v>
      </c>
      <c r="B5" s="428" t="s">
        <v>48</v>
      </c>
      <c r="C5" s="429" t="s">
        <v>73</v>
      </c>
      <c r="D5" s="430" t="s">
        <v>189</v>
      </c>
      <c r="E5" s="430" t="s">
        <v>190</v>
      </c>
      <c r="F5" s="428" t="s">
        <v>187</v>
      </c>
      <c r="G5" s="429" t="s">
        <v>73</v>
      </c>
      <c r="H5" s="430" t="s">
        <v>189</v>
      </c>
      <c r="I5" s="430" t="s">
        <v>190</v>
      </c>
      <c r="J5" s="431" t="s">
        <v>204</v>
      </c>
    </row>
    <row r="6" spans="1:10" s="10" customFormat="1" ht="18" customHeight="1" x14ac:dyDescent="0.15">
      <c r="A6" s="432" t="s">
        <v>65</v>
      </c>
      <c r="B6" s="433">
        <v>25000</v>
      </c>
      <c r="C6" s="434">
        <v>0.20599999999999999</v>
      </c>
      <c r="D6" s="434">
        <v>0</v>
      </c>
      <c r="E6" s="434">
        <v>0</v>
      </c>
      <c r="F6" s="435" t="s">
        <v>3</v>
      </c>
      <c r="G6" s="436" t="s">
        <v>15</v>
      </c>
      <c r="H6" s="436" t="s">
        <v>188</v>
      </c>
      <c r="I6" s="434" t="s">
        <v>188</v>
      </c>
      <c r="J6" s="435" t="s">
        <v>2</v>
      </c>
    </row>
    <row r="7" spans="1:10" s="78" customFormat="1" ht="23.45" customHeight="1" x14ac:dyDescent="0.15">
      <c r="A7" s="285" t="s">
        <v>374</v>
      </c>
      <c r="B7" s="490" t="s">
        <v>375</v>
      </c>
      <c r="C7" s="282" t="s">
        <v>376</v>
      </c>
      <c r="D7" s="282">
        <v>0</v>
      </c>
      <c r="E7" s="282">
        <v>0</v>
      </c>
      <c r="F7" s="455" t="s">
        <v>377</v>
      </c>
      <c r="G7" s="501">
        <v>0.12</v>
      </c>
      <c r="H7" s="601" t="s">
        <v>378</v>
      </c>
      <c r="I7" s="601" t="s">
        <v>379</v>
      </c>
      <c r="J7" s="455" t="s">
        <v>2</v>
      </c>
    </row>
    <row r="8" spans="1:10" s="78" customFormat="1" ht="24" x14ac:dyDescent="0.15">
      <c r="A8" s="125" t="s">
        <v>380</v>
      </c>
      <c r="B8" s="490" t="s">
        <v>381</v>
      </c>
      <c r="C8" s="282" t="s">
        <v>382</v>
      </c>
      <c r="D8" s="282">
        <v>0</v>
      </c>
      <c r="E8" s="282">
        <v>0</v>
      </c>
      <c r="F8" s="490" t="s">
        <v>383</v>
      </c>
      <c r="G8" s="501">
        <v>0.12</v>
      </c>
      <c r="H8" s="602"/>
      <c r="I8" s="602"/>
      <c r="J8" s="455" t="s">
        <v>2</v>
      </c>
    </row>
    <row r="9" spans="1:10" s="78" customFormat="1" ht="36" x14ac:dyDescent="0.15">
      <c r="A9" s="502" t="s">
        <v>384</v>
      </c>
      <c r="B9" s="503"/>
      <c r="C9" s="292" t="s">
        <v>4</v>
      </c>
      <c r="D9" s="292"/>
      <c r="E9" s="292"/>
      <c r="F9" s="468" t="s">
        <v>385</v>
      </c>
      <c r="G9" s="504">
        <v>0.18</v>
      </c>
      <c r="H9" s="603"/>
      <c r="I9" s="603"/>
      <c r="J9" s="455" t="s">
        <v>2</v>
      </c>
    </row>
    <row r="10" spans="1:10" s="78" customFormat="1" ht="12" x14ac:dyDescent="0.15">
      <c r="B10" s="116"/>
      <c r="C10" s="246"/>
      <c r="D10" s="246"/>
      <c r="E10" s="246"/>
      <c r="F10" s="92"/>
      <c r="G10" s="247"/>
      <c r="H10" s="248"/>
      <c r="I10" s="246"/>
      <c r="J10" s="92"/>
    </row>
    <row r="11" spans="1:10" s="78" customFormat="1" ht="12" x14ac:dyDescent="0.15">
      <c r="A11" s="78" t="s">
        <v>337</v>
      </c>
      <c r="B11" s="505" t="s">
        <v>386</v>
      </c>
      <c r="C11" s="246"/>
      <c r="D11" s="246"/>
      <c r="E11" s="246"/>
      <c r="F11" s="92"/>
      <c r="G11" s="247"/>
      <c r="H11" s="248"/>
      <c r="I11" s="246"/>
      <c r="J11" s="92"/>
    </row>
    <row r="12" spans="1:10" s="78" customFormat="1" ht="12" x14ac:dyDescent="0.15">
      <c r="B12" s="116"/>
      <c r="C12" s="246"/>
      <c r="D12" s="246"/>
      <c r="E12" s="246"/>
      <c r="F12" s="92"/>
      <c r="G12" s="247"/>
      <c r="H12" s="248"/>
      <c r="I12" s="246"/>
      <c r="J12" s="92"/>
    </row>
    <row r="13" spans="1:10" s="78" customFormat="1" ht="12" x14ac:dyDescent="0.15">
      <c r="B13" s="116"/>
      <c r="C13" s="246"/>
      <c r="D13" s="246"/>
      <c r="E13" s="246"/>
      <c r="F13" s="92"/>
      <c r="G13" s="247"/>
      <c r="H13" s="248"/>
      <c r="I13" s="246"/>
      <c r="J13" s="92"/>
    </row>
    <row r="14" spans="1:10" s="78" customFormat="1" ht="12" x14ac:dyDescent="0.15">
      <c r="B14" s="116"/>
      <c r="C14" s="246"/>
      <c r="D14" s="246"/>
      <c r="E14" s="246"/>
      <c r="F14" s="92"/>
      <c r="G14" s="247"/>
      <c r="H14" s="248"/>
      <c r="I14" s="246"/>
      <c r="J14" s="92"/>
    </row>
    <row r="15" spans="1:10" s="78" customFormat="1" ht="12" x14ac:dyDescent="0.15">
      <c r="B15" s="116"/>
      <c r="C15" s="246"/>
      <c r="D15" s="246"/>
      <c r="E15" s="246"/>
      <c r="F15" s="92"/>
      <c r="G15" s="247"/>
      <c r="H15" s="248"/>
      <c r="I15" s="246"/>
      <c r="J15" s="92"/>
    </row>
    <row r="16" spans="1:10" s="78" customFormat="1" ht="12" x14ac:dyDescent="0.15">
      <c r="B16" s="116"/>
      <c r="C16" s="246"/>
      <c r="D16" s="246"/>
      <c r="E16" s="246"/>
      <c r="F16" s="92"/>
      <c r="G16" s="247"/>
      <c r="H16" s="248"/>
      <c r="I16" s="246"/>
      <c r="J16" s="92"/>
    </row>
    <row r="17" spans="2:10" s="78" customFormat="1" ht="12" x14ac:dyDescent="0.15">
      <c r="B17" s="116"/>
      <c r="C17" s="246"/>
      <c r="D17" s="246"/>
      <c r="E17" s="246"/>
      <c r="F17" s="92"/>
      <c r="G17" s="247"/>
      <c r="H17" s="248"/>
      <c r="I17" s="246"/>
      <c r="J17" s="92"/>
    </row>
    <row r="18" spans="2:10" s="78" customFormat="1" ht="12" x14ac:dyDescent="0.15">
      <c r="B18" s="116"/>
      <c r="C18" s="246"/>
      <c r="D18" s="246"/>
      <c r="E18" s="246"/>
      <c r="F18" s="92"/>
      <c r="G18" s="247"/>
      <c r="H18" s="248"/>
      <c r="I18" s="246"/>
      <c r="J18" s="92"/>
    </row>
    <row r="19" spans="2:10" s="78" customFormat="1" ht="12" x14ac:dyDescent="0.15">
      <c r="B19" s="116"/>
      <c r="C19" s="246"/>
      <c r="D19" s="246"/>
      <c r="E19" s="246"/>
      <c r="F19" s="92"/>
      <c r="G19" s="247"/>
      <c r="H19" s="248"/>
      <c r="I19" s="246"/>
      <c r="J19" s="92"/>
    </row>
    <row r="20" spans="2:10" s="78" customFormat="1" ht="12" x14ac:dyDescent="0.15">
      <c r="B20" s="116"/>
      <c r="C20" s="246"/>
      <c r="D20" s="246"/>
      <c r="E20" s="246"/>
      <c r="F20" s="92"/>
      <c r="G20" s="247"/>
      <c r="H20" s="248"/>
      <c r="I20" s="246"/>
      <c r="J20" s="92"/>
    </row>
    <row r="21" spans="2:10" s="78" customFormat="1" ht="12" x14ac:dyDescent="0.15">
      <c r="B21" s="116"/>
      <c r="C21" s="246"/>
      <c r="D21" s="246"/>
      <c r="E21" s="246"/>
      <c r="F21" s="92"/>
      <c r="G21" s="247"/>
      <c r="H21" s="248"/>
      <c r="I21" s="246"/>
      <c r="J21" s="92"/>
    </row>
    <row r="22" spans="2:10" s="78" customFormat="1" ht="12" x14ac:dyDescent="0.15">
      <c r="B22" s="116"/>
      <c r="C22" s="246"/>
      <c r="D22" s="246"/>
      <c r="E22" s="246"/>
      <c r="F22" s="92"/>
      <c r="G22" s="247"/>
      <c r="H22" s="248"/>
      <c r="I22" s="246"/>
      <c r="J22" s="92"/>
    </row>
    <row r="23" spans="2:10" s="10" customFormat="1" ht="12" x14ac:dyDescent="0.15">
      <c r="B23" s="249"/>
      <c r="C23" s="151"/>
      <c r="D23" s="151"/>
      <c r="E23" s="151"/>
      <c r="F23" s="91"/>
      <c r="G23" s="250"/>
      <c r="H23" s="251"/>
      <c r="I23" s="151"/>
      <c r="J23" s="91"/>
    </row>
    <row r="24" spans="2:10" s="10" customFormat="1" ht="12" x14ac:dyDescent="0.15">
      <c r="B24" s="249"/>
      <c r="C24" s="151"/>
      <c r="D24" s="151"/>
      <c r="E24" s="151"/>
      <c r="F24" s="91"/>
      <c r="G24" s="250"/>
      <c r="H24" s="251"/>
      <c r="I24" s="151"/>
      <c r="J24" s="91"/>
    </row>
    <row r="25" spans="2:10" s="10" customFormat="1" ht="12" x14ac:dyDescent="0.15">
      <c r="B25" s="249"/>
      <c r="C25" s="151"/>
      <c r="D25" s="151"/>
      <c r="E25" s="151"/>
      <c r="F25" s="91"/>
      <c r="G25" s="250"/>
      <c r="H25" s="251"/>
      <c r="I25" s="151"/>
      <c r="J25" s="91"/>
    </row>
    <row r="26" spans="2:10" s="10" customFormat="1" ht="12" x14ac:dyDescent="0.15">
      <c r="B26" s="249"/>
      <c r="C26" s="151"/>
      <c r="D26" s="151"/>
      <c r="E26" s="151"/>
      <c r="F26" s="91"/>
      <c r="G26" s="250"/>
      <c r="H26" s="251"/>
      <c r="I26" s="151"/>
      <c r="J26" s="91"/>
    </row>
    <row r="27" spans="2:10" s="10" customFormat="1" ht="12" x14ac:dyDescent="0.15">
      <c r="B27" s="249"/>
      <c r="C27" s="151"/>
      <c r="D27" s="151"/>
      <c r="E27" s="151"/>
      <c r="F27" s="91"/>
      <c r="G27" s="250"/>
      <c r="H27" s="251"/>
      <c r="I27" s="151"/>
      <c r="J27" s="91"/>
    </row>
    <row r="28" spans="2:10" s="10" customFormat="1" ht="12" x14ac:dyDescent="0.15">
      <c r="B28" s="249"/>
      <c r="C28" s="151"/>
      <c r="D28" s="151"/>
      <c r="E28" s="151"/>
      <c r="F28" s="91"/>
      <c r="G28" s="250"/>
      <c r="H28" s="251"/>
      <c r="I28" s="151"/>
      <c r="J28" s="91"/>
    </row>
    <row r="29" spans="2:10" s="10" customFormat="1" ht="12" x14ac:dyDescent="0.15">
      <c r="B29" s="249"/>
      <c r="C29" s="151"/>
      <c r="D29" s="151"/>
      <c r="E29" s="151"/>
      <c r="F29" s="91"/>
      <c r="G29" s="250"/>
      <c r="H29" s="251"/>
      <c r="I29" s="151"/>
      <c r="J29" s="91"/>
    </row>
    <row r="30" spans="2:10" s="10" customFormat="1" ht="12" x14ac:dyDescent="0.15">
      <c r="B30" s="249"/>
      <c r="C30" s="151"/>
      <c r="D30" s="151"/>
      <c r="E30" s="151"/>
      <c r="F30" s="91"/>
      <c r="G30" s="250"/>
      <c r="H30" s="251"/>
      <c r="I30" s="151"/>
      <c r="J30" s="91"/>
    </row>
    <row r="31" spans="2:10" s="10" customFormat="1" ht="12" x14ac:dyDescent="0.15">
      <c r="B31" s="249"/>
      <c r="C31" s="151"/>
      <c r="D31" s="151"/>
      <c r="E31" s="151"/>
      <c r="F31" s="91"/>
      <c r="G31" s="250"/>
      <c r="H31" s="251"/>
      <c r="I31" s="151"/>
      <c r="J31" s="91"/>
    </row>
    <row r="32" spans="2:10" s="10" customFormat="1" ht="12" x14ac:dyDescent="0.15">
      <c r="B32" s="249"/>
      <c r="C32" s="151"/>
      <c r="D32" s="151"/>
      <c r="E32" s="151"/>
      <c r="F32" s="91"/>
      <c r="G32" s="250"/>
      <c r="H32" s="251"/>
      <c r="I32" s="151"/>
      <c r="J32" s="91"/>
    </row>
    <row r="33" spans="2:10" s="10" customFormat="1" ht="12" x14ac:dyDescent="0.15">
      <c r="B33" s="249"/>
      <c r="C33" s="151"/>
      <c r="D33" s="151"/>
      <c r="E33" s="151"/>
      <c r="F33" s="91"/>
      <c r="G33" s="250"/>
      <c r="H33" s="251"/>
      <c r="I33" s="151"/>
      <c r="J33" s="91"/>
    </row>
    <row r="34" spans="2:10" s="10" customFormat="1" ht="12" x14ac:dyDescent="0.15">
      <c r="B34" s="249"/>
      <c r="C34" s="151"/>
      <c r="D34" s="151"/>
      <c r="E34" s="151"/>
      <c r="F34" s="91"/>
      <c r="G34" s="250"/>
      <c r="H34" s="251"/>
      <c r="I34" s="151"/>
      <c r="J34" s="91"/>
    </row>
    <row r="35" spans="2:10" s="10" customFormat="1" ht="12" x14ac:dyDescent="0.15">
      <c r="B35" s="249"/>
      <c r="C35" s="151"/>
      <c r="D35" s="151"/>
      <c r="E35" s="151"/>
      <c r="F35" s="91"/>
      <c r="G35" s="250"/>
      <c r="H35" s="251"/>
      <c r="I35" s="151"/>
      <c r="J35" s="91"/>
    </row>
    <row r="36" spans="2:10" s="10" customFormat="1" ht="12" x14ac:dyDescent="0.15">
      <c r="B36" s="249"/>
      <c r="C36" s="151"/>
      <c r="D36" s="151"/>
      <c r="E36" s="151"/>
      <c r="F36" s="91"/>
      <c r="G36" s="250"/>
      <c r="H36" s="251"/>
      <c r="I36" s="151"/>
      <c r="J36" s="91"/>
    </row>
    <row r="37" spans="2:10" s="10" customFormat="1" ht="12" x14ac:dyDescent="0.15">
      <c r="B37" s="249"/>
      <c r="C37" s="151"/>
      <c r="D37" s="151"/>
      <c r="E37" s="151"/>
      <c r="F37" s="91"/>
      <c r="G37" s="250"/>
      <c r="H37" s="251"/>
      <c r="I37" s="151"/>
      <c r="J37" s="91"/>
    </row>
    <row r="38" spans="2:10" s="10" customFormat="1" ht="12" x14ac:dyDescent="0.15">
      <c r="B38" s="249"/>
      <c r="C38" s="151"/>
      <c r="D38" s="151"/>
      <c r="E38" s="151"/>
      <c r="F38" s="91"/>
      <c r="G38" s="250"/>
      <c r="H38" s="251"/>
      <c r="I38" s="151"/>
      <c r="J38" s="91"/>
    </row>
    <row r="39" spans="2:10" s="10" customFormat="1" ht="12" x14ac:dyDescent="0.15">
      <c r="B39" s="249"/>
      <c r="C39" s="151"/>
      <c r="D39" s="151"/>
      <c r="E39" s="151"/>
      <c r="F39" s="91"/>
      <c r="G39" s="250"/>
      <c r="H39" s="251"/>
      <c r="I39" s="151"/>
      <c r="J39" s="91"/>
    </row>
    <row r="40" spans="2:10" s="10" customFormat="1" ht="12" x14ac:dyDescent="0.15">
      <c r="B40" s="249"/>
      <c r="C40" s="151"/>
      <c r="D40" s="151"/>
      <c r="E40" s="151"/>
      <c r="F40" s="91"/>
      <c r="G40" s="250"/>
      <c r="H40" s="251"/>
      <c r="I40" s="151"/>
      <c r="J40" s="91"/>
    </row>
    <row r="41" spans="2:10" s="10" customFormat="1" ht="12" x14ac:dyDescent="0.15">
      <c r="B41" s="249"/>
      <c r="C41" s="151"/>
      <c r="D41" s="151"/>
      <c r="E41" s="151"/>
      <c r="F41" s="91"/>
      <c r="G41" s="250"/>
      <c r="H41" s="251"/>
      <c r="I41" s="151"/>
      <c r="J41" s="91"/>
    </row>
    <row r="42" spans="2:10" s="10" customFormat="1" ht="12" x14ac:dyDescent="0.15">
      <c r="B42" s="249"/>
      <c r="C42" s="151"/>
      <c r="D42" s="151"/>
      <c r="E42" s="151"/>
      <c r="F42" s="91"/>
      <c r="G42" s="250"/>
      <c r="H42" s="251"/>
      <c r="I42" s="151"/>
      <c r="J42" s="91"/>
    </row>
    <row r="43" spans="2:10" s="10" customFormat="1" ht="12" x14ac:dyDescent="0.15">
      <c r="B43" s="249"/>
      <c r="C43" s="151"/>
      <c r="D43" s="151"/>
      <c r="E43" s="151"/>
      <c r="F43" s="91"/>
      <c r="G43" s="250"/>
      <c r="H43" s="251"/>
      <c r="I43" s="151"/>
      <c r="J43" s="91"/>
    </row>
    <row r="44" spans="2:10" s="10" customFormat="1" ht="12" x14ac:dyDescent="0.15">
      <c r="B44" s="249"/>
      <c r="C44" s="151"/>
      <c r="D44" s="151"/>
      <c r="E44" s="151"/>
      <c r="F44" s="91"/>
      <c r="G44" s="250"/>
      <c r="H44" s="251"/>
      <c r="I44" s="151"/>
      <c r="J44" s="91"/>
    </row>
    <row r="45" spans="2:10" s="10" customFormat="1" ht="12" x14ac:dyDescent="0.15">
      <c r="B45" s="249"/>
      <c r="C45" s="151"/>
      <c r="D45" s="151"/>
      <c r="E45" s="151"/>
      <c r="F45" s="91"/>
      <c r="G45" s="250"/>
      <c r="H45" s="251"/>
      <c r="I45" s="151"/>
      <c r="J45" s="91"/>
    </row>
    <row r="46" spans="2:10" s="10" customFormat="1" ht="12" x14ac:dyDescent="0.15">
      <c r="B46" s="249"/>
      <c r="C46" s="151"/>
      <c r="D46" s="151"/>
      <c r="E46" s="151"/>
      <c r="F46" s="91"/>
      <c r="G46" s="250"/>
      <c r="H46" s="251"/>
      <c r="I46" s="151"/>
      <c r="J46" s="91"/>
    </row>
    <row r="47" spans="2:10" s="10" customFormat="1" ht="12" x14ac:dyDescent="0.15">
      <c r="B47" s="249"/>
      <c r="C47" s="151"/>
      <c r="D47" s="151"/>
      <c r="E47" s="151"/>
      <c r="F47" s="91"/>
      <c r="G47" s="250"/>
      <c r="H47" s="251"/>
      <c r="I47" s="151"/>
      <c r="J47" s="91"/>
    </row>
    <row r="48" spans="2:10" s="10" customFormat="1" ht="12" x14ac:dyDescent="0.15">
      <c r="B48" s="249"/>
      <c r="C48" s="151"/>
      <c r="D48" s="151"/>
      <c r="E48" s="151"/>
      <c r="F48" s="91"/>
      <c r="G48" s="250"/>
      <c r="H48" s="251"/>
      <c r="I48" s="151"/>
      <c r="J48" s="91"/>
    </row>
    <row r="49" spans="2:10" s="10" customFormat="1" ht="12" x14ac:dyDescent="0.15">
      <c r="B49" s="249"/>
      <c r="C49" s="151"/>
      <c r="D49" s="151"/>
      <c r="E49" s="151"/>
      <c r="F49" s="91"/>
      <c r="G49" s="250"/>
      <c r="H49" s="251"/>
      <c r="I49" s="151"/>
      <c r="J49" s="91"/>
    </row>
    <row r="50" spans="2:10" s="10" customFormat="1" ht="12" x14ac:dyDescent="0.15">
      <c r="B50" s="249"/>
      <c r="C50" s="151"/>
      <c r="D50" s="151"/>
      <c r="E50" s="151"/>
      <c r="F50" s="91"/>
      <c r="G50" s="250"/>
      <c r="H50" s="251"/>
      <c r="I50" s="151"/>
      <c r="J50" s="91"/>
    </row>
    <row r="51" spans="2:10" s="10" customFormat="1" ht="12" x14ac:dyDescent="0.15">
      <c r="B51" s="249"/>
      <c r="C51" s="151"/>
      <c r="D51" s="151"/>
      <c r="E51" s="151"/>
      <c r="F51" s="91"/>
      <c r="G51" s="250"/>
      <c r="H51" s="251"/>
      <c r="I51" s="151"/>
      <c r="J51" s="91"/>
    </row>
    <row r="52" spans="2:10" s="10" customFormat="1" ht="12" x14ac:dyDescent="0.15">
      <c r="B52" s="249"/>
      <c r="C52" s="151"/>
      <c r="D52" s="151"/>
      <c r="E52" s="151"/>
      <c r="F52" s="91"/>
      <c r="G52" s="250"/>
      <c r="H52" s="251"/>
      <c r="I52" s="151"/>
      <c r="J52" s="91"/>
    </row>
    <row r="53" spans="2:10" s="10" customFormat="1" ht="12" x14ac:dyDescent="0.15">
      <c r="B53" s="249"/>
      <c r="C53" s="151"/>
      <c r="D53" s="151"/>
      <c r="E53" s="151"/>
      <c r="F53" s="91"/>
      <c r="G53" s="250"/>
      <c r="H53" s="251"/>
      <c r="I53" s="151"/>
      <c r="J53" s="91"/>
    </row>
    <row r="54" spans="2:10" s="10" customFormat="1" ht="12" x14ac:dyDescent="0.15">
      <c r="B54" s="249"/>
      <c r="C54" s="151"/>
      <c r="D54" s="151"/>
      <c r="E54" s="151"/>
      <c r="F54" s="91"/>
      <c r="G54" s="250"/>
      <c r="H54" s="251"/>
      <c r="I54" s="151"/>
      <c r="J54" s="91"/>
    </row>
    <row r="55" spans="2:10" s="10" customFormat="1" ht="12" x14ac:dyDescent="0.15">
      <c r="B55" s="249"/>
      <c r="C55" s="151"/>
      <c r="D55" s="151"/>
      <c r="E55" s="151"/>
      <c r="F55" s="91"/>
      <c r="G55" s="250"/>
      <c r="H55" s="251"/>
      <c r="I55" s="151"/>
      <c r="J55" s="91"/>
    </row>
    <row r="56" spans="2:10" s="10" customFormat="1" ht="12" x14ac:dyDescent="0.15">
      <c r="B56" s="249"/>
      <c r="C56" s="151"/>
      <c r="D56" s="151"/>
      <c r="E56" s="151"/>
      <c r="F56" s="91"/>
      <c r="G56" s="250"/>
      <c r="H56" s="251"/>
      <c r="I56" s="151"/>
      <c r="J56" s="91"/>
    </row>
    <row r="57" spans="2:10" s="10" customFormat="1" ht="12" x14ac:dyDescent="0.15">
      <c r="B57" s="249"/>
      <c r="C57" s="151"/>
      <c r="D57" s="151"/>
      <c r="E57" s="151"/>
      <c r="F57" s="91"/>
      <c r="G57" s="250"/>
      <c r="H57" s="251"/>
      <c r="I57" s="151"/>
      <c r="J57" s="91"/>
    </row>
    <row r="58" spans="2:10" s="10" customFormat="1" ht="12" x14ac:dyDescent="0.15">
      <c r="B58" s="249"/>
      <c r="C58" s="151"/>
      <c r="D58" s="151"/>
      <c r="E58" s="151"/>
      <c r="F58" s="91"/>
      <c r="G58" s="250"/>
      <c r="H58" s="251"/>
      <c r="I58" s="151"/>
      <c r="J58" s="91"/>
    </row>
    <row r="59" spans="2:10" s="10" customFormat="1" ht="12" x14ac:dyDescent="0.15">
      <c r="B59" s="249"/>
      <c r="C59" s="151"/>
      <c r="D59" s="151"/>
      <c r="E59" s="151"/>
      <c r="F59" s="91"/>
      <c r="G59" s="250"/>
      <c r="H59" s="251"/>
      <c r="I59" s="151"/>
      <c r="J59" s="91"/>
    </row>
    <row r="60" spans="2:10" s="10" customFormat="1" ht="12" x14ac:dyDescent="0.15">
      <c r="B60" s="249"/>
      <c r="C60" s="151"/>
      <c r="D60" s="151"/>
      <c r="E60" s="151"/>
      <c r="F60" s="91"/>
      <c r="G60" s="250"/>
      <c r="H60" s="251"/>
      <c r="I60" s="151"/>
      <c r="J60" s="91"/>
    </row>
    <row r="61" spans="2:10" s="10" customFormat="1" ht="12" x14ac:dyDescent="0.15">
      <c r="B61" s="249"/>
      <c r="C61" s="151"/>
      <c r="D61" s="151"/>
      <c r="E61" s="151"/>
      <c r="F61" s="91"/>
      <c r="G61" s="250"/>
      <c r="H61" s="251"/>
      <c r="I61" s="151"/>
      <c r="J61" s="91"/>
    </row>
    <row r="62" spans="2:10" s="10" customFormat="1" ht="12" x14ac:dyDescent="0.15">
      <c r="B62" s="249"/>
      <c r="C62" s="151"/>
      <c r="D62" s="151"/>
      <c r="E62" s="151"/>
      <c r="F62" s="91"/>
      <c r="G62" s="250"/>
      <c r="H62" s="251"/>
      <c r="I62" s="151"/>
      <c r="J62" s="91"/>
    </row>
    <row r="63" spans="2:10" s="10" customFormat="1" ht="12" x14ac:dyDescent="0.15">
      <c r="B63" s="249"/>
      <c r="C63" s="151"/>
      <c r="D63" s="151"/>
      <c r="E63" s="151"/>
      <c r="F63" s="91"/>
      <c r="G63" s="250"/>
      <c r="H63" s="251"/>
      <c r="I63" s="151"/>
      <c r="J63" s="91"/>
    </row>
  </sheetData>
  <mergeCells count="4">
    <mergeCell ref="C4:E4"/>
    <mergeCell ref="G4:I4"/>
    <mergeCell ref="H7:H9"/>
    <mergeCell ref="I7:I9"/>
  </mergeCells>
  <phoneticPr fontId="13" type="noConversion"/>
  <pageMargins left="0.5" right="0.5" top="1.25" bottom="0.75" header="0.75" footer="0.25"/>
  <pageSetup orientation="landscape" r:id="rId1"/>
  <headerFooter alignWithMargins="0">
    <oddHeader xml:space="preserve">&amp;C&amp;"Arial,Bold"&amp;12 2022 NCASG Benefits Survey </oddHeader>
    <oddFooter>&amp;L&amp;"Arial,Bold" 2022 Benefits Survey&amp;C&amp;"Arial,Bold"Table 13: Life Insurance&amp;R&amp;"Arial,Bold"Page &amp;P of &amp;N</oddFoot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4"/>
  <dimension ref="A1:I74"/>
  <sheetViews>
    <sheetView topLeftCell="A4" zoomScale="90" zoomScaleNormal="90" zoomScaleSheetLayoutView="100" zoomScalePageLayoutView="75" workbookViewId="0">
      <selection activeCell="C8" sqref="C8"/>
    </sheetView>
  </sheetViews>
  <sheetFormatPr defaultColWidth="9.625" defaultRowHeight="11.25" x14ac:dyDescent="0.15"/>
  <cols>
    <col min="1" max="1" width="13.625" style="89" customWidth="1"/>
    <col min="2" max="3" width="13.25" style="163" customWidth="1"/>
    <col min="4" max="4" width="13.25" style="164" customWidth="1"/>
    <col min="5" max="5" width="13.25" style="165" customWidth="1"/>
    <col min="6" max="6" width="13.25" style="166" customWidth="1"/>
    <col min="7" max="7" width="21" style="166" customWidth="1"/>
    <col min="8" max="8" width="35.25" style="165" customWidth="1"/>
    <col min="9" max="9" width="10" style="166" customWidth="1"/>
    <col min="10" max="16384" width="9.625" style="89"/>
  </cols>
  <sheetData>
    <row r="1" spans="1:9" s="124" customFormat="1" ht="18" x14ac:dyDescent="0.15">
      <c r="A1" s="236" t="s">
        <v>261</v>
      </c>
      <c r="B1" s="242" t="s">
        <v>13</v>
      </c>
      <c r="C1" s="167"/>
      <c r="D1" s="168"/>
      <c r="E1" s="169"/>
      <c r="F1" s="109"/>
      <c r="G1" s="109"/>
      <c r="H1" s="169"/>
      <c r="I1" s="155"/>
    </row>
    <row r="2" spans="1:9" s="75" customFormat="1" ht="18.75" thickBot="1" x14ac:dyDescent="0.2">
      <c r="A2" s="31"/>
      <c r="B2" s="157"/>
      <c r="C2" s="157"/>
      <c r="D2" s="158"/>
      <c r="E2" s="87"/>
      <c r="F2" s="87"/>
      <c r="G2" s="87"/>
      <c r="H2" s="87"/>
      <c r="I2" s="156"/>
    </row>
    <row r="3" spans="1:9" s="77" customFormat="1" ht="15.75" thickBot="1" x14ac:dyDescent="0.2">
      <c r="A3" s="90"/>
      <c r="B3" s="159"/>
      <c r="C3" s="159"/>
      <c r="D3" s="160"/>
      <c r="E3" s="591" t="s">
        <v>51</v>
      </c>
      <c r="F3" s="592"/>
      <c r="G3" s="593"/>
      <c r="H3" s="171" t="s">
        <v>67</v>
      </c>
      <c r="I3" s="170"/>
    </row>
    <row r="4" spans="1:9" s="133" customFormat="1" ht="57" customHeight="1" thickBot="1" x14ac:dyDescent="0.2">
      <c r="A4" s="421" t="s">
        <v>90</v>
      </c>
      <c r="B4" s="437" t="s">
        <v>205</v>
      </c>
      <c r="C4" s="437" t="s">
        <v>206</v>
      </c>
      <c r="D4" s="438" t="s">
        <v>207</v>
      </c>
      <c r="E4" s="171" t="s">
        <v>208</v>
      </c>
      <c r="F4" s="171" t="s">
        <v>209</v>
      </c>
      <c r="G4" s="171" t="s">
        <v>54</v>
      </c>
      <c r="H4" s="439" t="s">
        <v>210</v>
      </c>
      <c r="I4" s="171" t="s">
        <v>211</v>
      </c>
    </row>
    <row r="5" spans="1:9" s="10" customFormat="1" ht="60.95" customHeight="1" x14ac:dyDescent="0.15">
      <c r="A5" s="440" t="s">
        <v>65</v>
      </c>
      <c r="B5" s="441">
        <v>0.06</v>
      </c>
      <c r="C5" s="441">
        <v>0.06</v>
      </c>
      <c r="D5" s="442">
        <v>3</v>
      </c>
      <c r="E5" s="443">
        <v>57</v>
      </c>
      <c r="F5" s="443">
        <v>20</v>
      </c>
      <c r="G5" s="444" t="s">
        <v>318</v>
      </c>
      <c r="H5" s="444" t="s">
        <v>323</v>
      </c>
      <c r="I5" s="445" t="s">
        <v>146</v>
      </c>
    </row>
    <row r="6" spans="1:9" s="78" customFormat="1" ht="48" x14ac:dyDescent="0.15">
      <c r="A6" s="285" t="s">
        <v>387</v>
      </c>
      <c r="B6" s="506">
        <v>6.5000000000000002E-2</v>
      </c>
      <c r="C6" s="506">
        <v>6.5000000000000002E-2</v>
      </c>
      <c r="D6" s="507" t="s">
        <v>388</v>
      </c>
      <c r="E6" s="455">
        <v>57</v>
      </c>
      <c r="F6" s="455">
        <v>30</v>
      </c>
      <c r="G6" s="455" t="s">
        <v>389</v>
      </c>
      <c r="H6" s="455" t="s">
        <v>390</v>
      </c>
      <c r="I6" s="455" t="s">
        <v>146</v>
      </c>
    </row>
    <row r="7" spans="1:9" s="78" customFormat="1" ht="48" x14ac:dyDescent="0.15">
      <c r="A7" s="303" t="s">
        <v>391</v>
      </c>
      <c r="B7" s="446">
        <v>0.12</v>
      </c>
      <c r="C7" s="446">
        <v>6.5000000000000002E-2</v>
      </c>
      <c r="D7" s="507" t="s">
        <v>388</v>
      </c>
      <c r="E7" s="447">
        <v>53</v>
      </c>
      <c r="F7" s="447">
        <v>25</v>
      </c>
      <c r="G7" s="455" t="s">
        <v>392</v>
      </c>
      <c r="H7" s="455" t="s">
        <v>393</v>
      </c>
      <c r="I7" s="447" t="s">
        <v>146</v>
      </c>
    </row>
    <row r="8" spans="1:9" s="78" customFormat="1" ht="60" x14ac:dyDescent="0.15">
      <c r="A8" s="303" t="s">
        <v>394</v>
      </c>
      <c r="B8" s="506">
        <v>6.5000000000000002E-2</v>
      </c>
      <c r="C8" s="506">
        <v>6.5000000000000002E-2</v>
      </c>
      <c r="D8" s="507" t="s">
        <v>388</v>
      </c>
      <c r="E8" s="447">
        <v>57</v>
      </c>
      <c r="F8" s="447">
        <v>30</v>
      </c>
      <c r="G8" s="455" t="s">
        <v>395</v>
      </c>
      <c r="H8" s="455" t="s">
        <v>396</v>
      </c>
      <c r="I8" s="447" t="s">
        <v>146</v>
      </c>
    </row>
    <row r="9" spans="1:9" s="78" customFormat="1" ht="12" x14ac:dyDescent="0.15">
      <c r="B9" s="161"/>
      <c r="C9" s="161"/>
      <c r="D9" s="162"/>
      <c r="E9" s="92"/>
      <c r="F9" s="92"/>
      <c r="G9" s="92"/>
      <c r="H9" s="92"/>
      <c r="I9" s="92"/>
    </row>
    <row r="10" spans="1:9" s="78" customFormat="1" ht="12" x14ac:dyDescent="0.15">
      <c r="B10" s="161"/>
      <c r="C10" s="161"/>
      <c r="D10" s="162"/>
      <c r="E10" s="92"/>
      <c r="F10" s="92"/>
      <c r="G10" s="92"/>
      <c r="H10" s="92"/>
      <c r="I10" s="92"/>
    </row>
    <row r="11" spans="1:9" s="78" customFormat="1" ht="12" x14ac:dyDescent="0.15">
      <c r="B11" s="161"/>
      <c r="C11" s="161"/>
      <c r="D11" s="162"/>
      <c r="E11" s="92"/>
      <c r="F11" s="92"/>
      <c r="G11" s="92"/>
      <c r="H11" s="92"/>
      <c r="I11" s="92"/>
    </row>
    <row r="12" spans="1:9" s="78" customFormat="1" ht="12" x14ac:dyDescent="0.15">
      <c r="B12" s="161"/>
      <c r="C12" s="161"/>
      <c r="D12" s="162"/>
      <c r="E12" s="92"/>
      <c r="F12" s="92"/>
      <c r="G12" s="92"/>
      <c r="H12" s="92"/>
      <c r="I12" s="92"/>
    </row>
    <row r="13" spans="1:9" s="78" customFormat="1" ht="12" x14ac:dyDescent="0.15">
      <c r="B13" s="161"/>
      <c r="C13" s="161"/>
      <c r="D13" s="162"/>
      <c r="E13" s="92"/>
      <c r="F13" s="92"/>
      <c r="G13" s="92"/>
      <c r="H13" s="92"/>
      <c r="I13" s="92"/>
    </row>
    <row r="14" spans="1:9" s="78" customFormat="1" ht="12" x14ac:dyDescent="0.15">
      <c r="B14" s="161"/>
      <c r="C14" s="161"/>
      <c r="D14" s="162"/>
      <c r="E14" s="92"/>
      <c r="F14" s="92"/>
      <c r="G14" s="92"/>
      <c r="H14" s="92"/>
      <c r="I14" s="92"/>
    </row>
    <row r="15" spans="1:9" s="78" customFormat="1" ht="12" x14ac:dyDescent="0.15">
      <c r="B15" s="161"/>
      <c r="C15" s="161"/>
      <c r="D15" s="162"/>
      <c r="E15" s="92"/>
      <c r="F15" s="92"/>
      <c r="G15" s="92"/>
      <c r="H15" s="92"/>
      <c r="I15" s="92"/>
    </row>
    <row r="16" spans="1:9" s="78" customFormat="1" ht="12" x14ac:dyDescent="0.15">
      <c r="B16" s="161"/>
      <c r="C16" s="161"/>
      <c r="D16" s="162"/>
      <c r="E16" s="92"/>
      <c r="F16" s="92"/>
      <c r="G16" s="92"/>
      <c r="H16" s="92"/>
      <c r="I16" s="92"/>
    </row>
    <row r="17" spans="2:9" s="78" customFormat="1" ht="12" x14ac:dyDescent="0.15">
      <c r="B17" s="161"/>
      <c r="C17" s="161"/>
      <c r="D17" s="162"/>
      <c r="E17" s="92"/>
      <c r="F17" s="92"/>
      <c r="G17" s="92"/>
      <c r="H17" s="92"/>
      <c r="I17" s="92"/>
    </row>
    <row r="18" spans="2:9" s="78" customFormat="1" ht="12" x14ac:dyDescent="0.15">
      <c r="B18" s="161"/>
      <c r="C18" s="161"/>
      <c r="D18" s="162"/>
      <c r="E18" s="91"/>
      <c r="F18" s="92"/>
      <c r="G18" s="92"/>
      <c r="H18" s="91"/>
      <c r="I18" s="92"/>
    </row>
    <row r="19" spans="2:9" s="78" customFormat="1" ht="12" x14ac:dyDescent="0.15">
      <c r="B19" s="161"/>
      <c r="C19" s="161"/>
      <c r="D19" s="162"/>
      <c r="E19" s="91"/>
      <c r="F19" s="92"/>
      <c r="G19" s="92"/>
      <c r="H19" s="91"/>
      <c r="I19" s="92"/>
    </row>
    <row r="20" spans="2:9" s="78" customFormat="1" ht="12" x14ac:dyDescent="0.15">
      <c r="B20" s="161"/>
      <c r="C20" s="161"/>
      <c r="D20" s="162"/>
      <c r="E20" s="91"/>
      <c r="F20" s="92"/>
      <c r="G20" s="92"/>
      <c r="H20" s="91"/>
      <c r="I20" s="92"/>
    </row>
    <row r="21" spans="2:9" s="78" customFormat="1" ht="12" x14ac:dyDescent="0.15">
      <c r="B21" s="161"/>
      <c r="C21" s="161"/>
      <c r="D21" s="162"/>
      <c r="E21" s="91"/>
      <c r="F21" s="92"/>
      <c r="G21" s="92"/>
      <c r="H21" s="91"/>
      <c r="I21" s="92"/>
    </row>
    <row r="22" spans="2:9" s="78" customFormat="1" ht="12" x14ac:dyDescent="0.15">
      <c r="B22" s="161"/>
      <c r="C22" s="161"/>
      <c r="D22" s="162"/>
      <c r="E22" s="91"/>
      <c r="F22" s="92"/>
      <c r="G22" s="92"/>
      <c r="H22" s="91"/>
      <c r="I22" s="92"/>
    </row>
    <row r="23" spans="2:9" s="78" customFormat="1" ht="12" x14ac:dyDescent="0.15">
      <c r="B23" s="161"/>
      <c r="C23" s="161"/>
      <c r="D23" s="162"/>
      <c r="E23" s="91"/>
      <c r="F23" s="92"/>
      <c r="G23" s="92"/>
      <c r="H23" s="91"/>
      <c r="I23" s="92"/>
    </row>
    <row r="24" spans="2:9" s="78" customFormat="1" ht="12" x14ac:dyDescent="0.15">
      <c r="B24" s="161"/>
      <c r="C24" s="161"/>
      <c r="D24" s="162"/>
      <c r="E24" s="91"/>
      <c r="F24" s="92"/>
      <c r="G24" s="92"/>
      <c r="H24" s="91"/>
      <c r="I24" s="92"/>
    </row>
    <row r="25" spans="2:9" s="78" customFormat="1" ht="12" x14ac:dyDescent="0.15">
      <c r="B25" s="161"/>
      <c r="C25" s="161"/>
      <c r="D25" s="162"/>
      <c r="E25" s="91"/>
      <c r="F25" s="92"/>
      <c r="G25" s="92"/>
      <c r="H25" s="91"/>
      <c r="I25" s="92"/>
    </row>
    <row r="26" spans="2:9" s="78" customFormat="1" ht="12" x14ac:dyDescent="0.15">
      <c r="B26" s="161"/>
      <c r="C26" s="161"/>
      <c r="D26" s="162"/>
      <c r="E26" s="91"/>
      <c r="F26" s="92"/>
      <c r="G26" s="92"/>
      <c r="H26" s="91"/>
      <c r="I26" s="92"/>
    </row>
    <row r="27" spans="2:9" s="78" customFormat="1" ht="12" x14ac:dyDescent="0.15">
      <c r="B27" s="161"/>
      <c r="C27" s="161"/>
      <c r="D27" s="162"/>
      <c r="E27" s="91"/>
      <c r="F27" s="92"/>
      <c r="G27" s="92"/>
      <c r="H27" s="91"/>
      <c r="I27" s="92"/>
    </row>
    <row r="28" spans="2:9" s="78" customFormat="1" ht="12" x14ac:dyDescent="0.15">
      <c r="B28" s="161"/>
      <c r="C28" s="161"/>
      <c r="D28" s="162"/>
      <c r="E28" s="91"/>
      <c r="F28" s="92"/>
      <c r="G28" s="92"/>
      <c r="H28" s="91"/>
      <c r="I28" s="92"/>
    </row>
    <row r="29" spans="2:9" s="78" customFormat="1" ht="12" x14ac:dyDescent="0.15">
      <c r="B29" s="161"/>
      <c r="C29" s="161"/>
      <c r="D29" s="162"/>
      <c r="E29" s="91"/>
      <c r="F29" s="92"/>
      <c r="G29" s="92"/>
      <c r="H29" s="91"/>
      <c r="I29" s="92"/>
    </row>
    <row r="30" spans="2:9" s="78" customFormat="1" ht="12" x14ac:dyDescent="0.15">
      <c r="B30" s="161"/>
      <c r="C30" s="161"/>
      <c r="D30" s="162"/>
      <c r="E30" s="91"/>
      <c r="F30" s="92"/>
      <c r="G30" s="92"/>
      <c r="H30" s="91"/>
      <c r="I30" s="92"/>
    </row>
    <row r="31" spans="2:9" s="78" customFormat="1" ht="12" x14ac:dyDescent="0.15">
      <c r="B31" s="161"/>
      <c r="C31" s="161"/>
      <c r="D31" s="162"/>
      <c r="E31" s="91"/>
      <c r="F31" s="92"/>
      <c r="G31" s="92"/>
      <c r="H31" s="91"/>
      <c r="I31" s="92"/>
    </row>
    <row r="32" spans="2:9" s="78" customFormat="1" ht="12" x14ac:dyDescent="0.15">
      <c r="B32" s="161"/>
      <c r="C32" s="161"/>
      <c r="D32" s="162"/>
      <c r="E32" s="91"/>
      <c r="F32" s="92"/>
      <c r="G32" s="92"/>
      <c r="H32" s="91"/>
      <c r="I32" s="92"/>
    </row>
    <row r="33" spans="2:9" s="78" customFormat="1" ht="12" x14ac:dyDescent="0.15">
      <c r="B33" s="161"/>
      <c r="C33" s="161"/>
      <c r="D33" s="162"/>
      <c r="E33" s="91"/>
      <c r="F33" s="92"/>
      <c r="G33" s="92"/>
      <c r="H33" s="91"/>
      <c r="I33" s="92"/>
    </row>
    <row r="34" spans="2:9" s="78" customFormat="1" ht="12" x14ac:dyDescent="0.15">
      <c r="B34" s="161"/>
      <c r="C34" s="161"/>
      <c r="D34" s="162"/>
      <c r="E34" s="91"/>
      <c r="F34" s="92"/>
      <c r="G34" s="92"/>
      <c r="H34" s="91"/>
      <c r="I34" s="92"/>
    </row>
    <row r="35" spans="2:9" s="78" customFormat="1" ht="12" x14ac:dyDescent="0.15">
      <c r="B35" s="161"/>
      <c r="C35" s="161"/>
      <c r="D35" s="162"/>
      <c r="E35" s="91"/>
      <c r="F35" s="92"/>
      <c r="G35" s="92"/>
      <c r="H35" s="91"/>
      <c r="I35" s="92"/>
    </row>
    <row r="36" spans="2:9" s="78" customFormat="1" ht="12" x14ac:dyDescent="0.15">
      <c r="B36" s="161"/>
      <c r="C36" s="161"/>
      <c r="D36" s="162"/>
      <c r="E36" s="91"/>
      <c r="F36" s="92"/>
      <c r="G36" s="92"/>
      <c r="H36" s="91"/>
      <c r="I36" s="92"/>
    </row>
    <row r="37" spans="2:9" s="78" customFormat="1" ht="12" x14ac:dyDescent="0.15">
      <c r="B37" s="161"/>
      <c r="C37" s="161"/>
      <c r="D37" s="162"/>
      <c r="E37" s="91"/>
      <c r="F37" s="92"/>
      <c r="G37" s="92"/>
      <c r="H37" s="91"/>
      <c r="I37" s="92"/>
    </row>
    <row r="38" spans="2:9" s="78" customFormat="1" ht="12" x14ac:dyDescent="0.15">
      <c r="B38" s="161"/>
      <c r="C38" s="161"/>
      <c r="D38" s="162"/>
      <c r="E38" s="91"/>
      <c r="F38" s="92"/>
      <c r="G38" s="92"/>
      <c r="H38" s="91"/>
      <c r="I38" s="92"/>
    </row>
    <row r="39" spans="2:9" s="78" customFormat="1" ht="12" x14ac:dyDescent="0.15">
      <c r="B39" s="161"/>
      <c r="C39" s="161"/>
      <c r="D39" s="162"/>
      <c r="E39" s="91"/>
      <c r="F39" s="92"/>
      <c r="G39" s="92"/>
      <c r="H39" s="91"/>
      <c r="I39" s="92"/>
    </row>
    <row r="40" spans="2:9" s="78" customFormat="1" ht="12" x14ac:dyDescent="0.15">
      <c r="B40" s="161"/>
      <c r="C40" s="161"/>
      <c r="D40" s="162"/>
      <c r="E40" s="91"/>
      <c r="F40" s="92"/>
      <c r="G40" s="92"/>
      <c r="H40" s="91"/>
      <c r="I40" s="92"/>
    </row>
    <row r="41" spans="2:9" s="78" customFormat="1" ht="12" x14ac:dyDescent="0.15">
      <c r="B41" s="161"/>
      <c r="C41" s="161"/>
      <c r="D41" s="162"/>
      <c r="E41" s="91"/>
      <c r="F41" s="92"/>
      <c r="G41" s="92"/>
      <c r="H41" s="91"/>
      <c r="I41" s="92"/>
    </row>
    <row r="42" spans="2:9" s="78" customFormat="1" ht="12" x14ac:dyDescent="0.15">
      <c r="B42" s="161"/>
      <c r="C42" s="161"/>
      <c r="D42" s="162"/>
      <c r="E42" s="91"/>
      <c r="F42" s="92"/>
      <c r="G42" s="92"/>
      <c r="H42" s="91"/>
      <c r="I42" s="92"/>
    </row>
    <row r="43" spans="2:9" s="78" customFormat="1" ht="12" x14ac:dyDescent="0.15">
      <c r="B43" s="161"/>
      <c r="C43" s="161"/>
      <c r="D43" s="162"/>
      <c r="E43" s="91"/>
      <c r="F43" s="92"/>
      <c r="G43" s="92"/>
      <c r="H43" s="91"/>
      <c r="I43" s="92"/>
    </row>
    <row r="44" spans="2:9" s="78" customFormat="1" ht="12" x14ac:dyDescent="0.15">
      <c r="B44" s="161"/>
      <c r="C44" s="161"/>
      <c r="D44" s="162"/>
      <c r="E44" s="91"/>
      <c r="F44" s="92"/>
      <c r="G44" s="92"/>
      <c r="H44" s="91"/>
      <c r="I44" s="92"/>
    </row>
    <row r="45" spans="2:9" s="78" customFormat="1" ht="12" x14ac:dyDescent="0.15">
      <c r="B45" s="161"/>
      <c r="C45" s="161"/>
      <c r="D45" s="162"/>
      <c r="E45" s="91"/>
      <c r="F45" s="92"/>
      <c r="G45" s="92"/>
      <c r="H45" s="91"/>
      <c r="I45" s="92"/>
    </row>
    <row r="46" spans="2:9" s="78" customFormat="1" ht="12" x14ac:dyDescent="0.15">
      <c r="B46" s="161"/>
      <c r="C46" s="161"/>
      <c r="D46" s="162"/>
      <c r="E46" s="91"/>
      <c r="F46" s="92"/>
      <c r="G46" s="92"/>
      <c r="H46" s="91"/>
      <c r="I46" s="92"/>
    </row>
    <row r="47" spans="2:9" s="78" customFormat="1" ht="12" x14ac:dyDescent="0.15">
      <c r="B47" s="161"/>
      <c r="C47" s="161"/>
      <c r="D47" s="162"/>
      <c r="E47" s="91"/>
      <c r="F47" s="92"/>
      <c r="G47" s="92"/>
      <c r="H47" s="91"/>
      <c r="I47" s="92"/>
    </row>
    <row r="48" spans="2:9" s="78" customFormat="1" ht="12" x14ac:dyDescent="0.15">
      <c r="B48" s="161"/>
      <c r="C48" s="161"/>
      <c r="D48" s="162"/>
      <c r="E48" s="91"/>
      <c r="F48" s="92"/>
      <c r="G48" s="92"/>
      <c r="H48" s="91"/>
      <c r="I48" s="92"/>
    </row>
    <row r="49" spans="2:9" s="78" customFormat="1" ht="12" x14ac:dyDescent="0.15">
      <c r="B49" s="161"/>
      <c r="C49" s="161"/>
      <c r="D49" s="162"/>
      <c r="E49" s="91"/>
      <c r="F49" s="92"/>
      <c r="G49" s="92"/>
      <c r="H49" s="91"/>
      <c r="I49" s="92"/>
    </row>
    <row r="50" spans="2:9" s="78" customFormat="1" ht="12" x14ac:dyDescent="0.15">
      <c r="B50" s="161"/>
      <c r="C50" s="161"/>
      <c r="D50" s="162"/>
      <c r="E50" s="91"/>
      <c r="F50" s="92"/>
      <c r="G50" s="92"/>
      <c r="H50" s="91"/>
      <c r="I50" s="92"/>
    </row>
    <row r="51" spans="2:9" s="78" customFormat="1" ht="12" x14ac:dyDescent="0.15">
      <c r="B51" s="161"/>
      <c r="C51" s="161"/>
      <c r="D51" s="162"/>
      <c r="E51" s="91"/>
      <c r="F51" s="92"/>
      <c r="G51" s="92"/>
      <c r="H51" s="91"/>
      <c r="I51" s="92"/>
    </row>
    <row r="52" spans="2:9" s="78" customFormat="1" ht="12" x14ac:dyDescent="0.15">
      <c r="B52" s="161"/>
      <c r="C52" s="161"/>
      <c r="D52" s="162"/>
      <c r="E52" s="91"/>
      <c r="F52" s="92"/>
      <c r="G52" s="92"/>
      <c r="H52" s="91"/>
      <c r="I52" s="92"/>
    </row>
    <row r="53" spans="2:9" s="78" customFormat="1" ht="12" x14ac:dyDescent="0.15">
      <c r="B53" s="161"/>
      <c r="C53" s="161"/>
      <c r="D53" s="162"/>
      <c r="E53" s="91"/>
      <c r="F53" s="92"/>
      <c r="G53" s="92"/>
      <c r="H53" s="91"/>
      <c r="I53" s="92"/>
    </row>
    <row r="54" spans="2:9" s="78" customFormat="1" ht="12" x14ac:dyDescent="0.15">
      <c r="B54" s="161"/>
      <c r="C54" s="161"/>
      <c r="D54" s="162"/>
      <c r="E54" s="91"/>
      <c r="F54" s="92"/>
      <c r="G54" s="92"/>
      <c r="H54" s="91"/>
      <c r="I54" s="92"/>
    </row>
    <row r="55" spans="2:9" s="78" customFormat="1" ht="12" x14ac:dyDescent="0.15">
      <c r="B55" s="161"/>
      <c r="C55" s="161"/>
      <c r="D55" s="162"/>
      <c r="E55" s="91"/>
      <c r="F55" s="92"/>
      <c r="G55" s="92"/>
      <c r="H55" s="91"/>
      <c r="I55" s="92"/>
    </row>
    <row r="56" spans="2:9" s="78" customFormat="1" ht="12" x14ac:dyDescent="0.15">
      <c r="B56" s="161"/>
      <c r="C56" s="161"/>
      <c r="D56" s="162"/>
      <c r="E56" s="91"/>
      <c r="F56" s="92"/>
      <c r="G56" s="92"/>
      <c r="H56" s="91"/>
      <c r="I56" s="92"/>
    </row>
    <row r="57" spans="2:9" s="78" customFormat="1" ht="12" x14ac:dyDescent="0.15">
      <c r="B57" s="161"/>
      <c r="C57" s="161"/>
      <c r="D57" s="162"/>
      <c r="E57" s="91"/>
      <c r="F57" s="92"/>
      <c r="G57" s="92"/>
      <c r="H57" s="91"/>
      <c r="I57" s="92"/>
    </row>
    <row r="58" spans="2:9" s="78" customFormat="1" ht="12" x14ac:dyDescent="0.15">
      <c r="B58" s="161"/>
      <c r="C58" s="161"/>
      <c r="D58" s="162"/>
      <c r="E58" s="91"/>
      <c r="F58" s="92"/>
      <c r="G58" s="92"/>
      <c r="H58" s="91"/>
      <c r="I58" s="92"/>
    </row>
    <row r="59" spans="2:9" s="78" customFormat="1" ht="12" x14ac:dyDescent="0.15">
      <c r="B59" s="161"/>
      <c r="C59" s="161"/>
      <c r="D59" s="162"/>
      <c r="E59" s="91"/>
      <c r="F59" s="92"/>
      <c r="G59" s="92"/>
      <c r="H59" s="91"/>
      <c r="I59" s="92"/>
    </row>
    <row r="60" spans="2:9" s="78" customFormat="1" ht="12" x14ac:dyDescent="0.15">
      <c r="B60" s="161"/>
      <c r="C60" s="161"/>
      <c r="D60" s="162"/>
      <c r="E60" s="91"/>
      <c r="F60" s="92"/>
      <c r="G60" s="92"/>
      <c r="H60" s="91"/>
      <c r="I60" s="92"/>
    </row>
    <row r="61" spans="2:9" s="78" customFormat="1" ht="12" x14ac:dyDescent="0.15">
      <c r="B61" s="161"/>
      <c r="C61" s="161"/>
      <c r="D61" s="162"/>
      <c r="E61" s="91"/>
      <c r="F61" s="92"/>
      <c r="G61" s="92"/>
      <c r="H61" s="91"/>
      <c r="I61" s="92"/>
    </row>
    <row r="62" spans="2:9" s="78" customFormat="1" ht="12" x14ac:dyDescent="0.15">
      <c r="B62" s="161"/>
      <c r="C62" s="161"/>
      <c r="D62" s="162"/>
      <c r="E62" s="91"/>
      <c r="F62" s="92"/>
      <c r="G62" s="92"/>
      <c r="H62" s="91"/>
      <c r="I62" s="92"/>
    </row>
    <row r="63" spans="2:9" s="78" customFormat="1" ht="12" x14ac:dyDescent="0.15">
      <c r="B63" s="161"/>
      <c r="C63" s="161"/>
      <c r="D63" s="162"/>
      <c r="E63" s="91"/>
      <c r="F63" s="92"/>
      <c r="G63" s="92"/>
      <c r="H63" s="91"/>
      <c r="I63" s="92"/>
    </row>
    <row r="64" spans="2:9" s="78" customFormat="1" ht="12" x14ac:dyDescent="0.15">
      <c r="B64" s="161"/>
      <c r="C64" s="161"/>
      <c r="D64" s="162"/>
      <c r="E64" s="91"/>
      <c r="F64" s="92"/>
      <c r="G64" s="92"/>
      <c r="H64" s="91"/>
      <c r="I64" s="92"/>
    </row>
    <row r="65" spans="2:9" s="78" customFormat="1" ht="12" x14ac:dyDescent="0.15">
      <c r="B65" s="161"/>
      <c r="C65" s="161"/>
      <c r="D65" s="162"/>
      <c r="E65" s="91"/>
      <c r="F65" s="92"/>
      <c r="G65" s="92"/>
      <c r="H65" s="91"/>
      <c r="I65" s="92"/>
    </row>
    <row r="66" spans="2:9" s="78" customFormat="1" ht="12" x14ac:dyDescent="0.15">
      <c r="B66" s="161"/>
      <c r="C66" s="161"/>
      <c r="D66" s="162"/>
      <c r="E66" s="91"/>
      <c r="F66" s="92"/>
      <c r="G66" s="92"/>
      <c r="H66" s="91"/>
      <c r="I66" s="92"/>
    </row>
    <row r="67" spans="2:9" s="78" customFormat="1" ht="12" x14ac:dyDescent="0.15">
      <c r="B67" s="161"/>
      <c r="C67" s="161"/>
      <c r="D67" s="162"/>
      <c r="E67" s="91"/>
      <c r="F67" s="92"/>
      <c r="G67" s="92"/>
      <c r="H67" s="91"/>
      <c r="I67" s="92"/>
    </row>
    <row r="68" spans="2:9" s="78" customFormat="1" ht="12" x14ac:dyDescent="0.15">
      <c r="B68" s="161"/>
      <c r="C68" s="161"/>
      <c r="D68" s="162"/>
      <c r="E68" s="91"/>
      <c r="F68" s="92"/>
      <c r="G68" s="92"/>
      <c r="H68" s="91"/>
      <c r="I68" s="92"/>
    </row>
    <row r="69" spans="2:9" s="78" customFormat="1" ht="12" x14ac:dyDescent="0.15">
      <c r="B69" s="161"/>
      <c r="C69" s="161"/>
      <c r="D69" s="162"/>
      <c r="E69" s="91"/>
      <c r="F69" s="92"/>
      <c r="G69" s="92"/>
      <c r="H69" s="91"/>
      <c r="I69" s="92"/>
    </row>
    <row r="70" spans="2:9" s="78" customFormat="1" ht="12" x14ac:dyDescent="0.15">
      <c r="B70" s="161"/>
      <c r="C70" s="161"/>
      <c r="D70" s="162"/>
      <c r="E70" s="91"/>
      <c r="F70" s="92"/>
      <c r="G70" s="92"/>
      <c r="H70" s="91"/>
      <c r="I70" s="92"/>
    </row>
    <row r="71" spans="2:9" s="78" customFormat="1" ht="12" x14ac:dyDescent="0.15">
      <c r="B71" s="161"/>
      <c r="C71" s="161"/>
      <c r="D71" s="162"/>
      <c r="E71" s="91"/>
      <c r="F71" s="92"/>
      <c r="G71" s="92"/>
      <c r="H71" s="91"/>
      <c r="I71" s="92"/>
    </row>
    <row r="72" spans="2:9" s="78" customFormat="1" ht="12" x14ac:dyDescent="0.15">
      <c r="B72" s="161"/>
      <c r="C72" s="161"/>
      <c r="D72" s="162"/>
      <c r="E72" s="91"/>
      <c r="F72" s="92"/>
      <c r="G72" s="92"/>
      <c r="H72" s="91"/>
      <c r="I72" s="92"/>
    </row>
    <row r="73" spans="2:9" s="78" customFormat="1" ht="12" x14ac:dyDescent="0.15">
      <c r="B73" s="161"/>
      <c r="C73" s="161"/>
      <c r="D73" s="162"/>
      <c r="E73" s="91"/>
      <c r="F73" s="92"/>
      <c r="G73" s="92"/>
      <c r="H73" s="91"/>
      <c r="I73" s="92"/>
    </row>
    <row r="74" spans="2:9" s="78" customFormat="1" ht="12" x14ac:dyDescent="0.15">
      <c r="B74" s="161"/>
      <c r="C74" s="161"/>
      <c r="D74" s="162"/>
      <c r="E74" s="91"/>
      <c r="F74" s="92"/>
      <c r="G74" s="92"/>
      <c r="H74" s="91"/>
      <c r="I74" s="92"/>
    </row>
  </sheetData>
  <mergeCells count="1">
    <mergeCell ref="E3:G3"/>
  </mergeCells>
  <phoneticPr fontId="13" type="noConversion"/>
  <pageMargins left="0.5" right="0.5" top="1.25" bottom="0.75" header="0.75" footer="0.25"/>
  <pageSetup pageOrder="overThenDown" orientation="landscape" r:id="rId1"/>
  <headerFooter alignWithMargins="0">
    <oddHeader xml:space="preserve">&amp;C&amp;"Arial,Bold"&amp;12 2022 NCASG Benefits Survey </oddHeader>
    <oddFooter>&amp;L&amp;"Arial,Bold" 2022 Benefits Survey&amp;C&amp;"Arial,Bold"Table 14: Retirement Benefits - Contributions and Plan Provisions&amp;R&amp;"Arial,Bold"Page &amp;P of &amp;N</oddFooter>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5"/>
  <dimension ref="A1:G5"/>
  <sheetViews>
    <sheetView zoomScaleNormal="100" zoomScaleSheetLayoutView="100" workbookViewId="0">
      <selection activeCell="A5" sqref="A5:E5"/>
    </sheetView>
  </sheetViews>
  <sheetFormatPr defaultColWidth="9" defaultRowHeight="12" x14ac:dyDescent="0.15"/>
  <cols>
    <col min="1" max="1" width="12.5" style="4" bestFit="1" customWidth="1"/>
    <col min="2" max="3" width="12.5" style="4" customWidth="1"/>
    <col min="4" max="5" width="35.125" style="176" customWidth="1"/>
    <col min="6" max="6" width="0.125" style="4" hidden="1" customWidth="1"/>
    <col min="7" max="16384" width="9" style="4"/>
  </cols>
  <sheetData>
    <row r="1" spans="1:7" s="2" customFormat="1" ht="18.75" thickBot="1" x14ac:dyDescent="0.2">
      <c r="A1" s="243" t="s">
        <v>278</v>
      </c>
      <c r="B1" s="177" t="s">
        <v>92</v>
      </c>
      <c r="C1" s="177"/>
      <c r="D1" s="178"/>
      <c r="E1" s="179"/>
      <c r="F1" s="7"/>
    </row>
    <row r="2" spans="1:7" s="2" customFormat="1" ht="18.75" thickBot="1" x14ac:dyDescent="0.2">
      <c r="A2" s="180"/>
      <c r="B2" s="6"/>
      <c r="C2" s="6"/>
      <c r="D2" s="175"/>
      <c r="E2" s="181"/>
      <c r="F2" s="7"/>
    </row>
    <row r="3" spans="1:7" s="174" customFormat="1" ht="45" customHeight="1" thickBot="1" x14ac:dyDescent="0.2">
      <c r="A3" s="44" t="s">
        <v>90</v>
      </c>
      <c r="B3" s="232" t="s">
        <v>212</v>
      </c>
      <c r="C3" s="232" t="s">
        <v>213</v>
      </c>
      <c r="D3" s="232" t="s">
        <v>214</v>
      </c>
      <c r="E3" s="232" t="s">
        <v>215</v>
      </c>
      <c r="F3" s="172"/>
      <c r="G3" s="173"/>
    </row>
    <row r="4" spans="1:7" ht="18" customHeight="1" thickBot="1" x14ac:dyDescent="0.2">
      <c r="A4" s="359" t="s">
        <v>65</v>
      </c>
      <c r="B4" s="360" t="s">
        <v>63</v>
      </c>
      <c r="C4" s="360"/>
      <c r="D4" s="361" t="s">
        <v>216</v>
      </c>
      <c r="E4" s="362" t="s">
        <v>5</v>
      </c>
      <c r="F4" s="8"/>
      <c r="G4" s="9"/>
    </row>
    <row r="5" spans="1:7" ht="18" customHeight="1" x14ac:dyDescent="0.15">
      <c r="A5" s="508" t="s">
        <v>397</v>
      </c>
      <c r="B5" s="509" t="s">
        <v>64</v>
      </c>
      <c r="C5" s="509"/>
      <c r="D5" s="510" t="s">
        <v>398</v>
      </c>
      <c r="E5" s="510" t="s">
        <v>5</v>
      </c>
      <c r="F5" s="8"/>
    </row>
  </sheetData>
  <phoneticPr fontId="13" type="noConversion"/>
  <pageMargins left="0.75" right="0.75" top="1.25" bottom="0.75" header="0.75" footer="0.25"/>
  <pageSetup pageOrder="overThenDown" orientation="landscape" r:id="rId1"/>
  <headerFooter alignWithMargins="0">
    <oddHeader xml:space="preserve">&amp;C&amp;"Arial,Bold"&amp;12 2022 NCASG Benefits Survey </oddHeader>
    <oddFooter xml:space="preserve">&amp;L&amp;"Arial,Bold" 2022 Benefits Survey&amp;C&amp;"Arial,Bold"Table 15: Retirement Benefits - Plan Type&amp;R&amp;"Arial,Bold"Page &amp;P of &amp;N </oddFooter>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7">
    <pageSetUpPr fitToPage="1"/>
  </sheetPr>
  <dimension ref="A1:N64"/>
  <sheetViews>
    <sheetView topLeftCell="A3" zoomScaleNormal="100" zoomScaleSheetLayoutView="100" workbookViewId="0">
      <selection activeCell="K18" sqref="K18"/>
    </sheetView>
  </sheetViews>
  <sheetFormatPr defaultColWidth="9.625" defaultRowHeight="12" x14ac:dyDescent="0.15"/>
  <cols>
    <col min="1" max="1" width="11.875" style="10" bestFit="1" customWidth="1"/>
    <col min="2" max="2" width="11.125" style="149" customWidth="1"/>
    <col min="3" max="6" width="11.125" style="150" customWidth="1"/>
    <col min="7" max="7" width="11.125" style="152" customWidth="1"/>
    <col min="8" max="11" width="11.125" style="151" customWidth="1"/>
    <col min="12" max="12" width="11.125" style="150" customWidth="1"/>
    <col min="13" max="13" width="23" style="10" customWidth="1"/>
    <col min="14" max="16384" width="9.625" style="10"/>
  </cols>
  <sheetData>
    <row r="1" spans="1:14" s="73" customFormat="1" ht="18" x14ac:dyDescent="0.15">
      <c r="A1" s="604" t="s">
        <v>320</v>
      </c>
      <c r="B1" s="605"/>
      <c r="C1" s="605"/>
      <c r="D1" s="605"/>
      <c r="E1" s="605"/>
      <c r="F1" s="605"/>
      <c r="G1" s="605"/>
      <c r="H1" s="605"/>
      <c r="I1" s="605"/>
      <c r="J1" s="605"/>
      <c r="K1" s="605"/>
      <c r="L1" s="605"/>
      <c r="M1" s="605"/>
    </row>
    <row r="2" spans="1:14" s="73" customFormat="1" ht="18.75" thickBot="1" x14ac:dyDescent="0.2">
      <c r="A2" s="606"/>
      <c r="B2" s="607"/>
      <c r="C2" s="607"/>
      <c r="D2" s="607"/>
      <c r="E2" s="607"/>
      <c r="F2" s="607"/>
      <c r="G2" s="607"/>
      <c r="H2" s="607"/>
      <c r="I2" s="607"/>
      <c r="J2" s="607"/>
      <c r="K2" s="607"/>
      <c r="L2" s="607"/>
      <c r="M2" s="607"/>
    </row>
    <row r="3" spans="1:14" s="72" customFormat="1" ht="96" customHeight="1" x14ac:dyDescent="0.15">
      <c r="A3" s="63" t="s">
        <v>90</v>
      </c>
      <c r="B3" s="410" t="s">
        <v>191</v>
      </c>
      <c r="C3" s="411" t="s">
        <v>192</v>
      </c>
      <c r="D3" s="411" t="s">
        <v>193</v>
      </c>
      <c r="E3" s="411" t="s">
        <v>194</v>
      </c>
      <c r="F3" s="412" t="s">
        <v>229</v>
      </c>
      <c r="G3" s="413" t="s">
        <v>195</v>
      </c>
      <c r="H3" s="414" t="s">
        <v>198</v>
      </c>
      <c r="I3" s="415" t="s">
        <v>199</v>
      </c>
      <c r="J3" s="416" t="s">
        <v>196</v>
      </c>
      <c r="K3" s="411" t="s">
        <v>197</v>
      </c>
      <c r="L3" s="411" t="s">
        <v>279</v>
      </c>
      <c r="M3" s="63" t="s">
        <v>321</v>
      </c>
    </row>
    <row r="4" spans="1:14" s="153" customFormat="1" ht="18" customHeight="1" x14ac:dyDescent="0.15">
      <c r="A4" s="223" t="s">
        <v>65</v>
      </c>
      <c r="B4" s="417">
        <v>40</v>
      </c>
      <c r="C4" s="326" t="s">
        <v>146</v>
      </c>
      <c r="D4" s="326">
        <v>30</v>
      </c>
      <c r="E4" s="326" t="s">
        <v>112</v>
      </c>
      <c r="F4" s="326" t="s">
        <v>146</v>
      </c>
      <c r="G4" s="418">
        <v>0.32</v>
      </c>
      <c r="H4" s="419">
        <v>26</v>
      </c>
      <c r="I4" s="419">
        <v>42</v>
      </c>
      <c r="J4" s="419">
        <v>150</v>
      </c>
      <c r="K4" s="419" t="s">
        <v>112</v>
      </c>
      <c r="L4" s="326" t="s">
        <v>146</v>
      </c>
      <c r="M4" s="224">
        <v>0.05</v>
      </c>
    </row>
    <row r="5" spans="1:14" s="78" customFormat="1" ht="24" x14ac:dyDescent="0.15">
      <c r="A5" s="511" t="s">
        <v>337</v>
      </c>
      <c r="B5" s="283">
        <v>40</v>
      </c>
      <c r="C5" s="286" t="s">
        <v>146</v>
      </c>
      <c r="D5" s="286" t="s">
        <v>399</v>
      </c>
      <c r="E5" s="286" t="s">
        <v>400</v>
      </c>
      <c r="F5" s="286" t="s">
        <v>400</v>
      </c>
      <c r="G5" s="284">
        <v>0.51</v>
      </c>
      <c r="H5" s="282">
        <v>41</v>
      </c>
      <c r="I5" s="282" t="s">
        <v>402</v>
      </c>
      <c r="J5" s="282">
        <v>105</v>
      </c>
      <c r="K5" s="282" t="s">
        <v>146</v>
      </c>
      <c r="L5" s="286" t="s">
        <v>401</v>
      </c>
      <c r="M5" s="512">
        <v>0.16500000000000001</v>
      </c>
    </row>
    <row r="6" spans="1:14" x14ac:dyDescent="0.15">
      <c r="A6" s="367"/>
      <c r="G6" s="407"/>
      <c r="H6" s="246"/>
      <c r="I6" s="246"/>
      <c r="J6" s="246"/>
      <c r="K6" s="408"/>
      <c r="L6" s="408"/>
      <c r="M6" s="78"/>
      <c r="N6" s="14"/>
    </row>
    <row r="7" spans="1:14" s="78" customFormat="1" ht="12.75" customHeight="1" x14ac:dyDescent="0.15">
      <c r="A7" s="513" t="s">
        <v>403</v>
      </c>
      <c r="B7" s="149"/>
      <c r="C7" s="150"/>
      <c r="D7" s="150"/>
      <c r="E7" s="150"/>
      <c r="F7" s="150"/>
      <c r="G7" s="407"/>
      <c r="H7" s="246"/>
      <c r="I7" s="246"/>
      <c r="J7" s="246"/>
      <c r="K7" s="408"/>
      <c r="L7" s="408"/>
    </row>
    <row r="8" spans="1:14" s="78" customFormat="1" ht="12.75" customHeight="1" x14ac:dyDescent="0.15">
      <c r="A8" s="367"/>
      <c r="B8" s="149"/>
      <c r="C8" s="150"/>
      <c r="D8" s="150"/>
      <c r="E8" s="150"/>
      <c r="F8" s="150"/>
      <c r="G8" s="407"/>
      <c r="H8" s="246"/>
      <c r="I8" s="246"/>
      <c r="J8" s="246"/>
      <c r="K8" s="408"/>
      <c r="L8" s="408"/>
    </row>
    <row r="9" spans="1:14" s="78" customFormat="1" ht="12.75" customHeight="1" x14ac:dyDescent="0.15">
      <c r="A9" s="367"/>
      <c r="B9" s="149"/>
      <c r="C9" s="150"/>
      <c r="D9" s="150"/>
      <c r="E9" s="150"/>
      <c r="F9" s="150"/>
      <c r="G9" s="407"/>
      <c r="H9" s="246"/>
      <c r="I9" s="246"/>
      <c r="J9" s="246"/>
      <c r="K9" s="408"/>
      <c r="L9" s="408"/>
    </row>
    <row r="10" spans="1:14" s="78" customFormat="1" ht="12.75" customHeight="1" x14ac:dyDescent="0.15">
      <c r="A10" s="367"/>
      <c r="B10" s="149"/>
      <c r="C10" s="150"/>
      <c r="D10" s="150"/>
      <c r="E10" s="150"/>
      <c r="F10" s="150"/>
      <c r="G10" s="407"/>
      <c r="H10" s="246"/>
      <c r="I10" s="246"/>
      <c r="J10" s="246"/>
      <c r="K10" s="408"/>
      <c r="L10" s="408"/>
    </row>
    <row r="11" spans="1:14" s="78" customFormat="1" ht="12.75" customHeight="1" x14ac:dyDescent="0.15">
      <c r="A11" s="367"/>
      <c r="B11" s="149"/>
      <c r="C11" s="150"/>
      <c r="D11" s="150"/>
      <c r="E11" s="150"/>
      <c r="F11" s="150"/>
      <c r="G11" s="152"/>
      <c r="H11" s="151"/>
      <c r="I11" s="151"/>
      <c r="J11" s="151"/>
      <c r="K11" s="151"/>
      <c r="L11" s="150"/>
    </row>
    <row r="12" spans="1:14" s="78" customFormat="1" ht="12.75" customHeight="1" x14ac:dyDescent="0.15">
      <c r="A12" s="367"/>
      <c r="B12" s="149"/>
      <c r="C12" s="150"/>
      <c r="D12" s="150"/>
      <c r="E12" s="150"/>
      <c r="F12" s="150"/>
      <c r="G12" s="152"/>
      <c r="H12" s="151"/>
      <c r="I12" s="151"/>
      <c r="J12" s="151"/>
      <c r="K12" s="151"/>
      <c r="L12" s="150"/>
    </row>
    <row r="13" spans="1:14" s="78" customFormat="1" ht="12.75" customHeight="1" x14ac:dyDescent="0.15">
      <c r="A13" s="367"/>
      <c r="B13" s="149"/>
      <c r="C13" s="150"/>
      <c r="D13" s="150"/>
      <c r="E13" s="150"/>
      <c r="F13" s="150"/>
      <c r="G13" s="152"/>
      <c r="H13" s="151"/>
      <c r="I13" s="151"/>
      <c r="J13" s="151"/>
      <c r="K13" s="151"/>
      <c r="L13" s="150"/>
    </row>
    <row r="14" spans="1:14" s="78" customFormat="1" ht="12.75" customHeight="1" x14ac:dyDescent="0.15">
      <c r="A14" s="367"/>
      <c r="B14" s="149"/>
      <c r="C14" s="150"/>
      <c r="D14" s="150"/>
      <c r="E14" s="150"/>
      <c r="F14" s="150"/>
      <c r="G14" s="152"/>
      <c r="H14" s="151"/>
      <c r="I14" s="151"/>
      <c r="J14" s="151"/>
      <c r="K14" s="150"/>
      <c r="L14" s="150"/>
    </row>
    <row r="15" spans="1:14" s="78" customFormat="1" ht="12.75" customHeight="1" x14ac:dyDescent="0.15">
      <c r="A15" s="367"/>
      <c r="B15" s="149"/>
      <c r="C15" s="404"/>
      <c r="D15" s="404"/>
      <c r="E15" s="404"/>
      <c r="F15" s="404"/>
      <c r="G15" s="152"/>
      <c r="H15" s="151"/>
      <c r="I15" s="151"/>
      <c r="J15" s="151"/>
      <c r="K15" s="150"/>
      <c r="L15" s="150"/>
    </row>
    <row r="16" spans="1:14" s="78" customFormat="1" ht="12.75" customHeight="1" x14ac:dyDescent="0.15">
      <c r="A16" s="409"/>
      <c r="B16" s="390"/>
      <c r="C16" s="391"/>
      <c r="D16" s="391"/>
      <c r="E16" s="391"/>
      <c r="F16" s="391"/>
      <c r="G16" s="392"/>
      <c r="H16" s="393"/>
      <c r="I16" s="393"/>
      <c r="J16" s="393"/>
      <c r="K16" s="391"/>
      <c r="L16" s="391"/>
    </row>
    <row r="17" spans="1:12" s="78" customFormat="1" x14ac:dyDescent="0.15">
      <c r="A17" s="367"/>
      <c r="B17" s="149"/>
      <c r="C17" s="150"/>
      <c r="D17" s="150"/>
      <c r="E17" s="150"/>
      <c r="F17" s="150"/>
      <c r="G17" s="152"/>
      <c r="H17" s="151"/>
      <c r="I17" s="151"/>
      <c r="J17" s="151"/>
      <c r="K17" s="151"/>
      <c r="L17" s="150"/>
    </row>
    <row r="18" spans="1:12" s="78" customFormat="1" x14ac:dyDescent="0.15">
      <c r="A18" s="367"/>
      <c r="B18" s="149"/>
      <c r="C18" s="150"/>
      <c r="D18" s="150"/>
      <c r="E18" s="150"/>
      <c r="F18" s="150"/>
      <c r="G18" s="152"/>
      <c r="H18" s="151"/>
      <c r="I18" s="151"/>
      <c r="J18" s="151"/>
      <c r="K18" s="150"/>
      <c r="L18" s="150"/>
    </row>
    <row r="19" spans="1:12" s="78" customFormat="1" ht="12.75" customHeight="1" x14ac:dyDescent="0.15">
      <c r="A19" s="367"/>
      <c r="B19" s="149"/>
      <c r="C19" s="150"/>
      <c r="D19" s="150"/>
      <c r="E19" s="150"/>
      <c r="F19" s="150"/>
      <c r="G19" s="152"/>
      <c r="H19" s="151"/>
      <c r="I19" s="151"/>
      <c r="J19" s="151"/>
      <c r="K19" s="151"/>
      <c r="L19" s="150"/>
    </row>
    <row r="20" spans="1:12" s="78" customFormat="1" x14ac:dyDescent="0.15">
      <c r="A20" s="377"/>
      <c r="B20" s="390"/>
      <c r="C20" s="391"/>
      <c r="D20" s="391"/>
      <c r="E20" s="391"/>
      <c r="F20" s="391"/>
      <c r="G20" s="392"/>
      <c r="H20" s="393"/>
      <c r="I20" s="393"/>
      <c r="J20" s="393"/>
      <c r="K20" s="391"/>
      <c r="L20" s="391"/>
    </row>
    <row r="21" spans="1:12" s="78" customFormat="1" ht="12.75" customHeight="1" x14ac:dyDescent="0.15">
      <c r="A21" s="367"/>
      <c r="B21" s="149"/>
      <c r="C21" s="150"/>
      <c r="D21" s="150"/>
      <c r="E21" s="150"/>
      <c r="F21" s="150"/>
      <c r="G21" s="152"/>
      <c r="H21" s="151"/>
      <c r="I21" s="151"/>
      <c r="J21" s="151"/>
      <c r="K21" s="151"/>
      <c r="L21" s="150"/>
    </row>
    <row r="22" spans="1:12" s="78" customFormat="1" x14ac:dyDescent="0.15">
      <c r="A22" s="367"/>
      <c r="B22" s="390"/>
      <c r="C22" s="394"/>
      <c r="D22" s="395"/>
      <c r="E22" s="391"/>
      <c r="F22" s="391"/>
      <c r="G22" s="396"/>
      <c r="H22" s="393"/>
      <c r="I22" s="393"/>
      <c r="J22" s="393"/>
      <c r="K22" s="391"/>
      <c r="L22" s="391"/>
    </row>
    <row r="23" spans="1:12" s="78" customFormat="1" x14ac:dyDescent="0.15">
      <c r="A23" s="367"/>
      <c r="B23" s="149"/>
      <c r="C23" s="150"/>
      <c r="D23" s="150"/>
      <c r="E23" s="150"/>
      <c r="F23" s="150"/>
      <c r="G23" s="152"/>
      <c r="H23" s="151"/>
      <c r="I23" s="151"/>
      <c r="J23" s="151"/>
      <c r="K23" s="151"/>
      <c r="L23" s="150"/>
    </row>
    <row r="24" spans="1:12" s="78" customFormat="1" x14ac:dyDescent="0.15">
      <c r="A24" s="367"/>
      <c r="B24" s="149"/>
      <c r="C24" s="150"/>
      <c r="D24" s="150"/>
      <c r="E24" s="150"/>
      <c r="F24" s="150"/>
      <c r="G24" s="152"/>
      <c r="H24" s="151"/>
      <c r="I24" s="151"/>
      <c r="J24" s="151"/>
      <c r="K24" s="151"/>
      <c r="L24" s="150"/>
    </row>
    <row r="25" spans="1:12" s="78" customFormat="1" x14ac:dyDescent="0.15">
      <c r="A25" s="368"/>
      <c r="B25" s="390"/>
      <c r="C25" s="391"/>
      <c r="D25" s="391"/>
      <c r="E25" s="391"/>
      <c r="F25" s="391"/>
      <c r="G25" s="392"/>
      <c r="H25" s="393"/>
      <c r="I25" s="393"/>
      <c r="J25" s="393"/>
      <c r="K25" s="391"/>
      <c r="L25" s="391"/>
    </row>
    <row r="26" spans="1:12" s="78" customFormat="1" x14ac:dyDescent="0.15">
      <c r="A26" s="397"/>
      <c r="B26" s="398"/>
      <c r="C26" s="398"/>
      <c r="D26" s="398"/>
      <c r="E26" s="398"/>
      <c r="F26" s="399"/>
      <c r="G26" s="10"/>
      <c r="H26" s="400"/>
      <c r="I26" s="400"/>
      <c r="J26" s="400"/>
      <c r="K26" s="398"/>
      <c r="L26" s="399"/>
    </row>
    <row r="27" spans="1:12" s="78" customFormat="1" x14ac:dyDescent="0.15">
      <c r="A27" s="367"/>
      <c r="B27" s="149"/>
      <c r="C27" s="150"/>
      <c r="D27" s="150"/>
      <c r="E27" s="150"/>
      <c r="F27" s="150"/>
      <c r="G27" s="152"/>
      <c r="H27" s="400"/>
      <c r="I27" s="400"/>
      <c r="J27" s="151"/>
      <c r="K27" s="150"/>
      <c r="L27" s="150"/>
    </row>
    <row r="28" spans="1:12" s="78" customFormat="1" ht="12.75" customHeight="1" x14ac:dyDescent="0.15">
      <c r="A28" s="310"/>
      <c r="B28" s="149"/>
      <c r="C28" s="150"/>
      <c r="D28" s="150"/>
      <c r="E28" s="150"/>
      <c r="F28" s="150"/>
      <c r="G28" s="152"/>
      <c r="H28" s="151"/>
      <c r="I28" s="151"/>
      <c r="J28" s="151"/>
      <c r="K28" s="150"/>
      <c r="L28" s="150"/>
    </row>
    <row r="29" spans="1:12" s="78" customFormat="1" ht="12.75" customHeight="1" x14ac:dyDescent="0.15">
      <c r="A29" s="125"/>
      <c r="B29" s="149"/>
      <c r="C29" s="150"/>
      <c r="D29" s="150"/>
      <c r="E29" s="150"/>
      <c r="F29" s="150"/>
      <c r="G29" s="152"/>
      <c r="H29" s="151"/>
      <c r="I29" s="151"/>
      <c r="J29" s="151"/>
      <c r="K29" s="151"/>
      <c r="L29" s="150"/>
    </row>
    <row r="30" spans="1:12" s="78" customFormat="1" ht="12.75" customHeight="1" x14ac:dyDescent="0.15">
      <c r="A30" s="367"/>
      <c r="B30" s="149"/>
      <c r="C30" s="150"/>
      <c r="D30" s="150"/>
      <c r="E30" s="150"/>
      <c r="F30" s="150"/>
      <c r="G30" s="152"/>
      <c r="H30" s="151"/>
      <c r="I30" s="151"/>
      <c r="J30" s="151"/>
      <c r="K30" s="151"/>
      <c r="L30" s="150"/>
    </row>
    <row r="31" spans="1:12" s="78" customFormat="1" ht="12.75" customHeight="1" x14ac:dyDescent="0.2">
      <c r="A31" s="401"/>
      <c r="B31" s="149"/>
      <c r="C31" s="150"/>
      <c r="D31" s="150"/>
      <c r="E31" s="150"/>
      <c r="F31" s="150"/>
      <c r="G31" s="152"/>
      <c r="H31" s="151"/>
      <c r="I31" s="151"/>
      <c r="J31" s="151"/>
      <c r="K31" s="151"/>
      <c r="L31" s="150"/>
    </row>
    <row r="32" spans="1:12" s="78" customFormat="1" x14ac:dyDescent="0.15">
      <c r="A32" s="367"/>
      <c r="B32" s="149"/>
      <c r="C32" s="150"/>
      <c r="D32" s="150"/>
      <c r="E32" s="150"/>
      <c r="F32" s="150"/>
      <c r="G32" s="152"/>
      <c r="H32" s="151"/>
      <c r="I32" s="151"/>
      <c r="J32" s="151"/>
      <c r="K32" s="151"/>
      <c r="L32" s="150"/>
    </row>
    <row r="33" spans="1:12" s="78" customFormat="1" ht="12.75" customHeight="1" x14ac:dyDescent="0.15">
      <c r="A33" s="402"/>
      <c r="B33" s="403"/>
      <c r="C33" s="404"/>
      <c r="D33" s="404"/>
      <c r="E33" s="404"/>
      <c r="F33" s="404"/>
      <c r="G33" s="405"/>
      <c r="H33" s="406"/>
      <c r="I33" s="406"/>
      <c r="J33" s="406"/>
      <c r="K33" s="404"/>
      <c r="L33" s="150"/>
    </row>
    <row r="34" spans="1:12" s="78" customFormat="1" ht="12.75" customHeight="1" x14ac:dyDescent="0.15">
      <c r="A34" s="367"/>
      <c r="B34" s="149"/>
      <c r="C34" s="150"/>
      <c r="D34" s="150"/>
      <c r="E34" s="150"/>
      <c r="F34" s="150"/>
      <c r="G34" s="152"/>
      <c r="H34" s="151"/>
      <c r="I34" s="151"/>
      <c r="J34" s="151"/>
      <c r="K34" s="151"/>
      <c r="L34" s="150"/>
    </row>
    <row r="35" spans="1:12" s="78" customFormat="1" ht="12.75" customHeight="1" x14ac:dyDescent="0.15">
      <c r="A35" s="367"/>
      <c r="B35" s="149"/>
      <c r="C35" s="150"/>
      <c r="D35" s="150"/>
      <c r="E35" s="150"/>
      <c r="F35" s="150"/>
      <c r="G35" s="152"/>
      <c r="H35" s="151"/>
      <c r="I35" s="151"/>
      <c r="J35" s="151"/>
      <c r="K35" s="150"/>
      <c r="L35" s="150"/>
    </row>
    <row r="36" spans="1:12" s="78" customFormat="1" ht="12.75" customHeight="1" x14ac:dyDescent="0.15">
      <c r="A36" s="367"/>
      <c r="B36" s="149"/>
      <c r="C36" s="150"/>
      <c r="D36" s="150"/>
      <c r="E36" s="150"/>
      <c r="F36" s="150"/>
      <c r="G36" s="152"/>
      <c r="H36" s="151"/>
      <c r="I36" s="151"/>
      <c r="J36" s="151"/>
      <c r="K36" s="150"/>
      <c r="L36" s="150"/>
    </row>
    <row r="37" spans="1:12" s="78" customFormat="1" x14ac:dyDescent="0.15">
      <c r="A37" s="367"/>
      <c r="B37" s="149"/>
      <c r="C37" s="150"/>
      <c r="D37" s="150"/>
      <c r="E37" s="150"/>
      <c r="F37" s="150"/>
      <c r="G37" s="152"/>
      <c r="H37" s="151"/>
      <c r="I37" s="151"/>
      <c r="J37" s="151"/>
      <c r="K37" s="150"/>
      <c r="L37" s="150"/>
    </row>
    <row r="39" spans="1:12" x14ac:dyDescent="0.15">
      <c r="A39" s="550"/>
      <c r="B39" s="551"/>
      <c r="C39" s="551"/>
      <c r="D39" s="551"/>
      <c r="E39" s="551"/>
      <c r="F39" s="551"/>
      <c r="G39" s="551"/>
      <c r="H39" s="551"/>
      <c r="I39" s="551"/>
      <c r="J39" s="551"/>
      <c r="K39" s="551"/>
      <c r="L39" s="551"/>
    </row>
    <row r="40" spans="1:12" x14ac:dyDescent="0.15">
      <c r="A40" s="552"/>
      <c r="B40" s="551"/>
      <c r="C40" s="551"/>
      <c r="D40" s="551"/>
      <c r="E40" s="551"/>
      <c r="F40" s="551"/>
      <c r="G40" s="551"/>
      <c r="H40" s="551"/>
      <c r="I40" s="551"/>
      <c r="J40" s="551"/>
      <c r="K40" s="551"/>
      <c r="L40" s="551"/>
    </row>
    <row r="42" spans="1:12" x14ac:dyDescent="0.15">
      <c r="A42" s="125"/>
    </row>
    <row r="43" spans="1:12" x14ac:dyDescent="0.15">
      <c r="A43" s="78"/>
    </row>
    <row r="44" spans="1:12" x14ac:dyDescent="0.15">
      <c r="A44" s="78"/>
    </row>
    <row r="45" spans="1:12" x14ac:dyDescent="0.15">
      <c r="A45" s="310"/>
    </row>
    <row r="46" spans="1:12" ht="15" customHeight="1" x14ac:dyDescent="0.15">
      <c r="A46" s="78"/>
      <c r="B46" s="78"/>
      <c r="C46" s="78"/>
      <c r="D46" s="78"/>
      <c r="E46" s="78"/>
      <c r="F46" s="78"/>
      <c r="G46" s="78"/>
      <c r="H46" s="78"/>
      <c r="I46" s="78"/>
      <c r="J46" s="78"/>
      <c r="K46" s="78"/>
      <c r="L46" s="78"/>
    </row>
    <row r="47" spans="1:12" ht="15" customHeight="1" x14ac:dyDescent="0.15">
      <c r="A47" s="78"/>
      <c r="B47" s="78"/>
      <c r="C47" s="78"/>
      <c r="D47" s="78"/>
      <c r="E47" s="78"/>
      <c r="F47" s="78"/>
      <c r="G47" s="78"/>
      <c r="H47" s="78"/>
      <c r="I47" s="78"/>
      <c r="J47" s="78"/>
      <c r="K47" s="78"/>
      <c r="L47" s="78"/>
    </row>
    <row r="48" spans="1:12" ht="11.45" customHeight="1" x14ac:dyDescent="0.15">
      <c r="A48" s="78"/>
      <c r="B48" s="78"/>
      <c r="C48" s="78"/>
      <c r="D48" s="78"/>
      <c r="E48" s="78"/>
      <c r="F48" s="78"/>
      <c r="G48" s="78"/>
      <c r="H48" s="78"/>
      <c r="I48" s="78"/>
      <c r="J48" s="78"/>
      <c r="K48" s="78"/>
      <c r="L48" s="78"/>
    </row>
    <row r="49" spans="1:12" x14ac:dyDescent="0.15">
      <c r="A49" s="78"/>
      <c r="B49" s="78"/>
      <c r="C49" s="78"/>
      <c r="D49" s="78"/>
      <c r="E49" s="78"/>
      <c r="F49" s="78"/>
      <c r="G49" s="78"/>
      <c r="H49" s="78"/>
      <c r="I49" s="78"/>
      <c r="J49" s="78"/>
      <c r="K49" s="78"/>
      <c r="L49" s="78"/>
    </row>
    <row r="50" spans="1:12" x14ac:dyDescent="0.15">
      <c r="A50" s="125"/>
    </row>
    <row r="51" spans="1:12" x14ac:dyDescent="0.15">
      <c r="A51" s="78"/>
    </row>
    <row r="52" spans="1:12" x14ac:dyDescent="0.15">
      <c r="A52" s="310"/>
    </row>
    <row r="53" spans="1:12" x14ac:dyDescent="0.15">
      <c r="L53" s="151"/>
    </row>
    <row r="54" spans="1:12" x14ac:dyDescent="0.15">
      <c r="A54" s="125"/>
    </row>
    <row r="55" spans="1:12" x14ac:dyDescent="0.15">
      <c r="A55" s="78"/>
    </row>
    <row r="57" spans="1:12" x14ac:dyDescent="0.15">
      <c r="A57" s="125"/>
    </row>
    <row r="58" spans="1:12" x14ac:dyDescent="0.15">
      <c r="A58" s="78"/>
    </row>
    <row r="60" spans="1:12" x14ac:dyDescent="0.15">
      <c r="A60" s="125"/>
    </row>
    <row r="61" spans="1:12" x14ac:dyDescent="0.15">
      <c r="A61" s="78"/>
    </row>
    <row r="63" spans="1:12" x14ac:dyDescent="0.15">
      <c r="A63" s="125"/>
    </row>
    <row r="64" spans="1:12" x14ac:dyDescent="0.15">
      <c r="A64" s="308"/>
    </row>
  </sheetData>
  <mergeCells count="4">
    <mergeCell ref="A39:L39"/>
    <mergeCell ref="A40:L40"/>
    <mergeCell ref="A1:M1"/>
    <mergeCell ref="A2:M2"/>
  </mergeCells>
  <phoneticPr fontId="13" type="noConversion"/>
  <pageMargins left="0.75" right="0.75" top="1.25" bottom="0.75" header="0.75" footer="0.25"/>
  <pageSetup scale="73" fitToHeight="0" orientation="landscape" r:id="rId1"/>
  <headerFooter alignWithMargins="0">
    <oddHeader xml:space="preserve">&amp;C&amp;"Arial,Bold"&amp;12 2022 NCASG Benefits Survey </oddHeader>
    <oddFooter>&amp;L&amp;"Arial,Bold" 2022 Benefits Survey&amp;C&amp;"Arial,Bold"Table 16: Miscellaneous Benefits&amp;R&amp;"Arial,Bold"Page &amp;P of &amp;N</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66"/>
  <sheetViews>
    <sheetView zoomScaleNormal="100" zoomScaleSheetLayoutView="100" workbookViewId="0">
      <selection sqref="A1:F1"/>
    </sheetView>
  </sheetViews>
  <sheetFormatPr defaultColWidth="9.625" defaultRowHeight="12" x14ac:dyDescent="0.15"/>
  <cols>
    <col min="1" max="1" width="12.625" style="10" customWidth="1"/>
    <col min="2" max="2" width="24.75" style="149" customWidth="1"/>
    <col min="3" max="6" width="24.75" style="150" customWidth="1"/>
    <col min="7" max="16384" width="9.625" style="10"/>
  </cols>
  <sheetData>
    <row r="1" spans="1:8" s="73" customFormat="1" ht="18" x14ac:dyDescent="0.15">
      <c r="A1" s="553" t="s">
        <v>313</v>
      </c>
      <c r="B1" s="554"/>
      <c r="C1" s="554"/>
      <c r="D1" s="554"/>
      <c r="E1" s="554"/>
      <c r="F1" s="554"/>
    </row>
    <row r="2" spans="1:8" s="73" customFormat="1" ht="38.25" customHeight="1" thickBot="1" x14ac:dyDescent="0.2">
      <c r="A2" s="555" t="s">
        <v>322</v>
      </c>
      <c r="B2" s="556"/>
      <c r="C2" s="556"/>
      <c r="D2" s="556"/>
      <c r="E2" s="556"/>
      <c r="F2" s="556"/>
    </row>
    <row r="3" spans="1:8" s="72" customFormat="1" ht="54.75" customHeight="1" thickBot="1" x14ac:dyDescent="0.2">
      <c r="A3" s="386" t="s">
        <v>90</v>
      </c>
      <c r="B3" s="387" t="s">
        <v>309</v>
      </c>
      <c r="C3" s="388" t="s">
        <v>316</v>
      </c>
      <c r="D3" s="388" t="s">
        <v>310</v>
      </c>
      <c r="E3" s="388" t="s">
        <v>311</v>
      </c>
      <c r="F3" s="389" t="s">
        <v>312</v>
      </c>
    </row>
    <row r="4" spans="1:8" s="153" customFormat="1" ht="105" customHeight="1" x14ac:dyDescent="0.15">
      <c r="A4" s="226"/>
      <c r="B4" s="233"/>
      <c r="C4" s="234"/>
      <c r="D4" s="234"/>
      <c r="E4" s="234"/>
      <c r="F4" s="234"/>
    </row>
    <row r="5" spans="1:8" s="78" customFormat="1" x14ac:dyDescent="0.15">
      <c r="A5" s="285"/>
      <c r="B5" s="283"/>
      <c r="C5" s="286"/>
      <c r="D5" s="286"/>
      <c r="E5" s="286"/>
      <c r="F5" s="286"/>
    </row>
    <row r="6" spans="1:8" x14ac:dyDescent="0.15">
      <c r="A6" s="285"/>
      <c r="B6" s="283"/>
      <c r="C6" s="286"/>
      <c r="D6" s="286"/>
      <c r="E6" s="286"/>
      <c r="F6" s="286"/>
      <c r="G6" s="14"/>
      <c r="H6" s="14"/>
    </row>
    <row r="7" spans="1:8" s="78" customFormat="1" ht="12.75" customHeight="1" x14ac:dyDescent="0.15">
      <c r="A7" s="285"/>
      <c r="B7" s="290"/>
      <c r="C7" s="291"/>
      <c r="D7" s="291"/>
      <c r="E7" s="291"/>
      <c r="F7" s="291"/>
    </row>
    <row r="8" spans="1:8" s="78" customFormat="1" ht="12.75" customHeight="1" x14ac:dyDescent="0.15">
      <c r="A8" s="285"/>
      <c r="B8" s="290"/>
      <c r="C8" s="291"/>
      <c r="D8" s="291"/>
      <c r="E8" s="291"/>
      <c r="F8" s="291"/>
    </row>
    <row r="9" spans="1:8" s="78" customFormat="1" x14ac:dyDescent="0.15">
      <c r="A9" s="285"/>
      <c r="B9" s="283"/>
      <c r="C9" s="286"/>
      <c r="D9" s="286"/>
      <c r="E9" s="286"/>
      <c r="F9" s="286"/>
    </row>
    <row r="10" spans="1:8" s="78" customFormat="1" ht="12.75" customHeight="1" x14ac:dyDescent="0.15">
      <c r="A10" s="285"/>
      <c r="B10" s="283"/>
      <c r="C10" s="286"/>
      <c r="D10" s="286"/>
      <c r="E10" s="286"/>
      <c r="F10" s="286"/>
    </row>
    <row r="11" spans="1:8" s="78" customFormat="1" ht="12.75" customHeight="1" x14ac:dyDescent="0.15">
      <c r="A11" s="285"/>
      <c r="B11" s="283"/>
      <c r="C11" s="286"/>
      <c r="D11" s="286"/>
      <c r="E11" s="286"/>
      <c r="F11" s="286"/>
    </row>
    <row r="12" spans="1:8" s="78" customFormat="1" ht="12.75" customHeight="1" x14ac:dyDescent="0.15">
      <c r="A12" s="285"/>
      <c r="B12" s="283"/>
      <c r="C12" s="286"/>
      <c r="D12" s="286"/>
      <c r="E12" s="286"/>
      <c r="F12" s="286"/>
    </row>
    <row r="13" spans="1:8" s="78" customFormat="1" ht="12.75" customHeight="1" x14ac:dyDescent="0.15">
      <c r="A13" s="285"/>
      <c r="B13" s="283"/>
      <c r="C13" s="286"/>
      <c r="D13" s="286"/>
      <c r="E13" s="286"/>
      <c r="F13" s="286"/>
    </row>
    <row r="14" spans="1:8" s="78" customFormat="1" ht="12.75" customHeight="1" x14ac:dyDescent="0.15">
      <c r="A14" s="285"/>
      <c r="B14" s="283"/>
      <c r="C14" s="286"/>
      <c r="D14" s="286"/>
      <c r="E14" s="286"/>
      <c r="F14" s="286"/>
    </row>
    <row r="15" spans="1:8" s="78" customFormat="1" ht="12.75" customHeight="1" x14ac:dyDescent="0.15">
      <c r="A15" s="285"/>
      <c r="B15" s="283"/>
      <c r="C15" s="286"/>
      <c r="D15" s="286"/>
      <c r="E15" s="286"/>
      <c r="F15" s="286"/>
    </row>
    <row r="16" spans="1:8" s="78" customFormat="1" ht="12.75" customHeight="1" x14ac:dyDescent="0.15">
      <c r="A16" s="285"/>
      <c r="B16" s="283"/>
      <c r="C16" s="286"/>
      <c r="D16" s="286"/>
      <c r="E16" s="286"/>
      <c r="F16" s="286"/>
    </row>
    <row r="17" spans="1:6" s="78" customFormat="1" ht="12.75" customHeight="1" x14ac:dyDescent="0.15">
      <c r="A17" s="285"/>
      <c r="B17" s="283"/>
      <c r="C17" s="291"/>
      <c r="D17" s="291"/>
      <c r="E17" s="291"/>
      <c r="F17" s="291"/>
    </row>
    <row r="18" spans="1:6" s="78" customFormat="1" ht="12.75" customHeight="1" x14ac:dyDescent="0.15">
      <c r="A18" s="309"/>
      <c r="B18" s="299"/>
      <c r="C18" s="298"/>
      <c r="D18" s="298"/>
      <c r="E18" s="298"/>
      <c r="F18" s="298"/>
    </row>
    <row r="19" spans="1:6" s="78" customFormat="1" x14ac:dyDescent="0.15">
      <c r="A19" s="285"/>
      <c r="B19" s="283"/>
      <c r="C19" s="286"/>
      <c r="D19" s="286"/>
      <c r="E19" s="286"/>
      <c r="F19" s="286"/>
    </row>
    <row r="20" spans="1:6" s="78" customFormat="1" x14ac:dyDescent="0.15">
      <c r="A20" s="285"/>
      <c r="B20" s="283"/>
      <c r="C20" s="286"/>
      <c r="D20" s="286"/>
      <c r="E20" s="286"/>
      <c r="F20" s="286"/>
    </row>
    <row r="21" spans="1:6" s="78" customFormat="1" ht="12.75" customHeight="1" x14ac:dyDescent="0.15">
      <c r="A21" s="285"/>
      <c r="B21" s="283"/>
      <c r="C21" s="286"/>
      <c r="D21" s="286"/>
      <c r="E21" s="286"/>
      <c r="F21" s="286"/>
    </row>
    <row r="22" spans="1:6" s="78" customFormat="1" x14ac:dyDescent="0.15">
      <c r="A22" s="296"/>
      <c r="B22" s="299"/>
      <c r="C22" s="298"/>
      <c r="D22" s="298"/>
      <c r="E22" s="298"/>
      <c r="F22" s="298"/>
    </row>
    <row r="23" spans="1:6" s="78" customFormat="1" ht="12.75" customHeight="1" x14ac:dyDescent="0.15">
      <c r="A23" s="285"/>
      <c r="B23" s="283"/>
      <c r="C23" s="286"/>
      <c r="D23" s="286"/>
      <c r="E23" s="286"/>
      <c r="F23" s="286"/>
    </row>
    <row r="24" spans="1:6" s="78" customFormat="1" x14ac:dyDescent="0.15">
      <c r="A24" s="285"/>
      <c r="B24" s="299"/>
      <c r="C24" s="314"/>
      <c r="D24" s="315"/>
      <c r="E24" s="298"/>
      <c r="F24" s="298"/>
    </row>
    <row r="25" spans="1:6" s="78" customFormat="1" x14ac:dyDescent="0.15">
      <c r="A25" s="285"/>
      <c r="B25" s="283"/>
      <c r="C25" s="286"/>
      <c r="D25" s="286"/>
      <c r="E25" s="286"/>
      <c r="F25" s="286"/>
    </row>
    <row r="26" spans="1:6" s="78" customFormat="1" x14ac:dyDescent="0.15">
      <c r="A26" s="285"/>
      <c r="B26" s="283"/>
      <c r="C26" s="286"/>
      <c r="D26" s="286"/>
      <c r="E26" s="286"/>
      <c r="F26" s="286"/>
    </row>
    <row r="27" spans="1:6" s="78" customFormat="1" x14ac:dyDescent="0.15">
      <c r="A27" s="297"/>
      <c r="B27" s="299"/>
      <c r="C27" s="298"/>
      <c r="D27" s="298"/>
      <c r="E27" s="298"/>
      <c r="F27" s="298"/>
    </row>
    <row r="28" spans="1:6" s="78" customFormat="1" x14ac:dyDescent="0.15">
      <c r="A28" s="300"/>
      <c r="B28" s="301"/>
      <c r="C28" s="301"/>
      <c r="D28" s="301"/>
      <c r="E28" s="301"/>
      <c r="F28" s="302"/>
    </row>
    <row r="29" spans="1:6" s="78" customFormat="1" x14ac:dyDescent="0.15">
      <c r="A29" s="285"/>
      <c r="B29" s="283"/>
      <c r="C29" s="286"/>
      <c r="D29" s="286"/>
      <c r="E29" s="286"/>
      <c r="F29" s="286"/>
    </row>
    <row r="30" spans="1:6" s="78" customFormat="1" ht="12.75" customHeight="1" x14ac:dyDescent="0.15">
      <c r="A30" s="310"/>
      <c r="B30" s="283"/>
      <c r="C30" s="286"/>
      <c r="D30" s="286"/>
      <c r="E30" s="286"/>
      <c r="F30" s="286"/>
    </row>
    <row r="31" spans="1:6" s="78" customFormat="1" ht="12.75" customHeight="1" x14ac:dyDescent="0.15">
      <c r="A31" s="303"/>
      <c r="B31" s="283"/>
      <c r="C31" s="286"/>
      <c r="D31" s="286"/>
      <c r="E31" s="286"/>
      <c r="F31" s="286"/>
    </row>
    <row r="32" spans="1:6" s="78" customFormat="1" ht="12.75" customHeight="1" x14ac:dyDescent="0.15">
      <c r="A32" s="285"/>
      <c r="B32" s="283"/>
      <c r="C32" s="286"/>
      <c r="D32" s="286"/>
      <c r="E32" s="286"/>
      <c r="F32" s="286"/>
    </row>
    <row r="33" spans="1:6" s="78" customFormat="1" ht="12.75" customHeight="1" x14ac:dyDescent="0.2">
      <c r="A33" s="319"/>
      <c r="B33" s="283"/>
      <c r="C33" s="286"/>
      <c r="D33" s="286"/>
      <c r="E33" s="286"/>
      <c r="F33" s="286"/>
    </row>
    <row r="34" spans="1:6" s="78" customFormat="1" x14ac:dyDescent="0.15">
      <c r="A34" s="285"/>
      <c r="B34" s="283"/>
      <c r="C34" s="286"/>
      <c r="D34" s="286"/>
      <c r="E34" s="286"/>
      <c r="F34" s="286"/>
    </row>
    <row r="35" spans="1:6" s="78" customFormat="1" ht="12.75" customHeight="1" x14ac:dyDescent="0.15">
      <c r="A35" s="289"/>
      <c r="B35" s="290"/>
      <c r="C35" s="291"/>
      <c r="D35" s="291"/>
      <c r="E35" s="291"/>
      <c r="F35" s="291"/>
    </row>
    <row r="36" spans="1:6" s="78" customFormat="1" ht="12.75" customHeight="1" x14ac:dyDescent="0.15">
      <c r="A36" s="285"/>
      <c r="B36" s="283"/>
      <c r="C36" s="286"/>
      <c r="D36" s="286"/>
      <c r="E36" s="286"/>
      <c r="F36" s="286"/>
    </row>
    <row r="37" spans="1:6" s="78" customFormat="1" ht="12.75" customHeight="1" x14ac:dyDescent="0.15">
      <c r="A37" s="285"/>
      <c r="B37" s="283"/>
      <c r="C37" s="286"/>
      <c r="D37" s="286"/>
      <c r="E37" s="286"/>
      <c r="F37" s="286"/>
    </row>
    <row r="38" spans="1:6" s="78" customFormat="1" ht="12.75" customHeight="1" x14ac:dyDescent="0.15">
      <c r="A38" s="285"/>
      <c r="B38" s="283"/>
      <c r="C38" s="286"/>
      <c r="D38" s="286"/>
      <c r="E38" s="286"/>
      <c r="F38" s="286"/>
    </row>
    <row r="39" spans="1:6" s="78" customFormat="1" x14ac:dyDescent="0.15">
      <c r="A39" s="285"/>
      <c r="B39" s="283"/>
      <c r="C39" s="286"/>
      <c r="D39" s="286"/>
      <c r="E39" s="286"/>
      <c r="F39" s="286"/>
    </row>
    <row r="41" spans="1:6" x14ac:dyDescent="0.15">
      <c r="A41" s="550"/>
      <c r="B41" s="551"/>
      <c r="C41" s="551"/>
      <c r="D41" s="551"/>
      <c r="E41" s="551"/>
      <c r="F41" s="551"/>
    </row>
    <row r="42" spans="1:6" x14ac:dyDescent="0.15">
      <c r="A42" s="552"/>
      <c r="B42" s="551"/>
      <c r="C42" s="551"/>
      <c r="D42" s="551"/>
      <c r="E42" s="551"/>
      <c r="F42" s="551"/>
    </row>
    <row r="44" spans="1:6" x14ac:dyDescent="0.15">
      <c r="A44" s="125"/>
    </row>
    <row r="45" spans="1:6" x14ac:dyDescent="0.15">
      <c r="A45" s="78"/>
    </row>
    <row r="46" spans="1:6" x14ac:dyDescent="0.15">
      <c r="A46" s="78"/>
    </row>
    <row r="47" spans="1:6" x14ac:dyDescent="0.15">
      <c r="A47" s="310"/>
    </row>
    <row r="48" spans="1:6" ht="15" customHeight="1" x14ac:dyDescent="0.15">
      <c r="A48" s="78"/>
      <c r="B48" s="78"/>
      <c r="C48" s="78"/>
      <c r="D48" s="78"/>
      <c r="E48" s="78"/>
      <c r="F48" s="78"/>
    </row>
    <row r="49" spans="1:6" ht="15" customHeight="1" x14ac:dyDescent="0.15">
      <c r="A49" s="78"/>
      <c r="B49" s="78"/>
      <c r="C49" s="78"/>
      <c r="D49" s="78"/>
      <c r="E49" s="78"/>
      <c r="F49" s="78"/>
    </row>
    <row r="50" spans="1:6" ht="11.45" customHeight="1" x14ac:dyDescent="0.15">
      <c r="A50" s="78"/>
      <c r="B50" s="78"/>
      <c r="C50" s="78"/>
      <c r="D50" s="78"/>
      <c r="E50" s="78"/>
      <c r="F50" s="78"/>
    </row>
    <row r="51" spans="1:6" x14ac:dyDescent="0.15">
      <c r="A51" s="78"/>
      <c r="B51" s="78"/>
      <c r="C51" s="78"/>
      <c r="D51" s="78"/>
      <c r="E51" s="78"/>
      <c r="F51" s="78"/>
    </row>
    <row r="52" spans="1:6" x14ac:dyDescent="0.15">
      <c r="A52" s="125"/>
    </row>
    <row r="53" spans="1:6" x14ac:dyDescent="0.15">
      <c r="A53" s="78"/>
    </row>
    <row r="54" spans="1:6" x14ac:dyDescent="0.15">
      <c r="A54" s="310"/>
    </row>
    <row r="56" spans="1:6" x14ac:dyDescent="0.15">
      <c r="A56" s="125"/>
    </row>
    <row r="57" spans="1:6" x14ac:dyDescent="0.15">
      <c r="A57" s="78"/>
    </row>
    <row r="59" spans="1:6" x14ac:dyDescent="0.15">
      <c r="A59" s="125"/>
    </row>
    <row r="60" spans="1:6" x14ac:dyDescent="0.15">
      <c r="A60" s="78"/>
    </row>
    <row r="62" spans="1:6" x14ac:dyDescent="0.15">
      <c r="A62" s="125"/>
    </row>
    <row r="63" spans="1:6" x14ac:dyDescent="0.15">
      <c r="A63" s="78"/>
    </row>
    <row r="65" spans="1:1" x14ac:dyDescent="0.15">
      <c r="A65" s="125"/>
    </row>
    <row r="66" spans="1:1" x14ac:dyDescent="0.15">
      <c r="A66" s="308"/>
    </row>
  </sheetData>
  <mergeCells count="4">
    <mergeCell ref="A41:F41"/>
    <mergeCell ref="A42:F42"/>
    <mergeCell ref="A1:F1"/>
    <mergeCell ref="A2:F2"/>
  </mergeCells>
  <pageMargins left="0.75" right="0.75" top="1.25" bottom="0.75" header="0.75" footer="0.25"/>
  <pageSetup scale="83" fitToHeight="0" orientation="landscape" r:id="rId1"/>
  <headerFooter alignWithMargins="0">
    <oddHeader xml:space="preserve">&amp;C&amp;"Arial,Bold"&amp;12 2022 NCASG Benefits Survey </oddHeader>
    <oddFooter>&amp;L&amp;"Arial,Bold" 2022 Benefits Survey&amp;C&amp;"Arial,Bold"Summary of Changes&amp;R&amp;"Arial,Bold"Page &amp;P of &amp;N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71"/>
  <sheetViews>
    <sheetView zoomScaleNormal="100" zoomScaleSheetLayoutView="100" workbookViewId="0">
      <selection activeCell="B6" sqref="B6"/>
    </sheetView>
  </sheetViews>
  <sheetFormatPr defaultColWidth="9" defaultRowHeight="12" x14ac:dyDescent="0.15"/>
  <cols>
    <col min="1" max="1" width="12.125" style="20" bestFit="1" customWidth="1"/>
    <col min="2" max="7" width="11.125" style="20" customWidth="1"/>
    <col min="8" max="10" width="12.625" style="20" customWidth="1"/>
    <col min="11" max="11" width="10.625" style="20" customWidth="1"/>
    <col min="12" max="16384" width="9" style="20"/>
  </cols>
  <sheetData>
    <row r="1" spans="1:10" s="18" customFormat="1" ht="18" x14ac:dyDescent="0.15">
      <c r="A1" s="236" t="s">
        <v>234</v>
      </c>
      <c r="B1" s="47" t="s">
        <v>235</v>
      </c>
      <c r="C1" s="47"/>
      <c r="D1" s="47"/>
      <c r="E1" s="47"/>
      <c r="F1" s="47"/>
      <c r="G1" s="47"/>
      <c r="H1" s="47"/>
      <c r="I1" s="21"/>
      <c r="J1" s="57"/>
    </row>
    <row r="2" spans="1:10" s="18" customFormat="1" ht="17.25" customHeight="1" thickBot="1" x14ac:dyDescent="0.2">
      <c r="A2" s="49"/>
      <c r="B2" s="19"/>
      <c r="C2" s="19"/>
      <c r="D2" s="19"/>
      <c r="E2" s="19"/>
      <c r="F2" s="19"/>
      <c r="G2" s="19"/>
      <c r="H2" s="19"/>
      <c r="I2" s="19"/>
      <c r="J2" s="58"/>
    </row>
    <row r="3" spans="1:10" s="18" customFormat="1" ht="18.75" thickBot="1" x14ac:dyDescent="0.2">
      <c r="A3" s="59"/>
      <c r="B3" s="557" t="s">
        <v>28</v>
      </c>
      <c r="C3" s="558"/>
      <c r="D3" s="559"/>
      <c r="E3" s="557" t="s">
        <v>29</v>
      </c>
      <c r="F3" s="558"/>
      <c r="G3" s="559"/>
      <c r="H3" s="557" t="s">
        <v>257</v>
      </c>
      <c r="I3" s="558"/>
      <c r="J3" s="559"/>
    </row>
    <row r="4" spans="1:10" s="13" customFormat="1" ht="56.25" customHeight="1" thickBot="1" x14ac:dyDescent="0.2">
      <c r="A4" s="44" t="s">
        <v>90</v>
      </c>
      <c r="B4" s="182" t="s">
        <v>69</v>
      </c>
      <c r="C4" s="182" t="s">
        <v>49</v>
      </c>
      <c r="D4" s="182" t="s">
        <v>50</v>
      </c>
      <c r="E4" s="182" t="s">
        <v>68</v>
      </c>
      <c r="F4" s="182" t="s">
        <v>26</v>
      </c>
      <c r="G4" s="182" t="s">
        <v>25</v>
      </c>
      <c r="H4" s="182" t="s">
        <v>70</v>
      </c>
      <c r="I4" s="183" t="s">
        <v>256</v>
      </c>
      <c r="J4" s="183" t="s">
        <v>27</v>
      </c>
    </row>
    <row r="5" spans="1:10" s="53" customFormat="1" ht="18" customHeight="1" x14ac:dyDescent="0.15">
      <c r="A5" s="221" t="s">
        <v>65</v>
      </c>
      <c r="B5" s="259">
        <v>10000</v>
      </c>
      <c r="C5" s="260">
        <v>30000</v>
      </c>
      <c r="D5" s="260">
        <v>25000</v>
      </c>
      <c r="E5" s="259">
        <v>2000</v>
      </c>
      <c r="F5" s="260">
        <v>50000</v>
      </c>
      <c r="G5" s="260">
        <v>45000</v>
      </c>
      <c r="H5" s="259">
        <f t="shared" ref="H5" si="0">B5+E5</f>
        <v>12000</v>
      </c>
      <c r="I5" s="260">
        <f t="shared" ref="I5:J6" si="1">(($B5*C5)+($E5*F5))/$H5</f>
        <v>33333.333333333336</v>
      </c>
      <c r="J5" s="260">
        <f t="shared" si="1"/>
        <v>28333.333333333332</v>
      </c>
    </row>
    <row r="6" spans="1:10" s="245" customFormat="1" ht="29.45" customHeight="1" x14ac:dyDescent="0.15">
      <c r="A6" s="281" t="s">
        <v>337</v>
      </c>
      <c r="B6" s="107">
        <v>27545</v>
      </c>
      <c r="C6" s="108">
        <v>64380</v>
      </c>
      <c r="D6" s="108">
        <v>60341</v>
      </c>
      <c r="E6" s="107">
        <v>1340</v>
      </c>
      <c r="F6" s="108">
        <v>102761</v>
      </c>
      <c r="G6" s="108">
        <v>88795</v>
      </c>
      <c r="H6" s="261">
        <f>B6+E6</f>
        <v>28885</v>
      </c>
      <c r="I6" s="473">
        <f t="shared" si="1"/>
        <v>66160.527609485885</v>
      </c>
      <c r="J6" s="473">
        <f t="shared" si="1"/>
        <v>61661.005539207203</v>
      </c>
    </row>
    <row r="7" spans="1:10" s="53" customFormat="1" ht="18" customHeight="1" x14ac:dyDescent="0.15">
      <c r="A7" s="287"/>
      <c r="B7" s="469"/>
      <c r="C7" s="470"/>
      <c r="D7" s="470"/>
      <c r="E7" s="469"/>
      <c r="F7" s="470"/>
      <c r="G7" s="470"/>
      <c r="H7" s="471"/>
      <c r="I7" s="472"/>
      <c r="J7" s="472"/>
    </row>
    <row r="8" spans="1:10" s="245" customFormat="1" x14ac:dyDescent="0.15">
      <c r="A8" s="287"/>
      <c r="B8" s="469"/>
      <c r="C8" s="470"/>
      <c r="D8" s="470"/>
      <c r="E8" s="469"/>
      <c r="F8" s="470"/>
      <c r="G8" s="470"/>
      <c r="H8" s="471"/>
      <c r="I8" s="472"/>
      <c r="J8" s="472"/>
    </row>
    <row r="9" spans="1:10" s="245" customFormat="1" x14ac:dyDescent="0.15">
      <c r="A9" s="287"/>
      <c r="B9" s="469"/>
      <c r="C9" s="470"/>
      <c r="D9" s="470"/>
      <c r="E9" s="469"/>
      <c r="F9" s="470"/>
      <c r="G9" s="470"/>
      <c r="H9" s="471"/>
      <c r="I9" s="472"/>
      <c r="J9" s="472"/>
    </row>
    <row r="10" spans="1:10" s="245" customFormat="1" x14ac:dyDescent="0.15">
      <c r="A10" s="287"/>
      <c r="B10" s="469"/>
      <c r="C10" s="470"/>
      <c r="D10" s="470"/>
      <c r="E10" s="469"/>
      <c r="F10" s="470"/>
      <c r="G10" s="470"/>
      <c r="H10" s="471"/>
      <c r="I10" s="472"/>
      <c r="J10" s="472"/>
    </row>
    <row r="11" spans="1:10" s="245" customFormat="1" x14ac:dyDescent="0.15">
      <c r="A11" s="288"/>
      <c r="B11" s="469"/>
      <c r="C11" s="470"/>
      <c r="D11" s="470"/>
      <c r="E11" s="469"/>
      <c r="F11" s="470"/>
      <c r="G11" s="470"/>
      <c r="H11" s="471"/>
      <c r="I11" s="472"/>
      <c r="J11" s="472"/>
    </row>
    <row r="12" spans="1:10" s="245" customFormat="1" x14ac:dyDescent="0.15">
      <c r="A12" s="287"/>
      <c r="B12" s="469"/>
      <c r="C12" s="470"/>
      <c r="D12" s="470"/>
      <c r="E12" s="469"/>
      <c r="F12" s="470"/>
      <c r="G12" s="470"/>
      <c r="H12" s="471"/>
      <c r="I12" s="472"/>
      <c r="J12" s="472"/>
    </row>
    <row r="13" spans="1:10" s="245" customFormat="1" x14ac:dyDescent="0.15">
      <c r="A13" s="287"/>
      <c r="B13" s="469"/>
      <c r="C13" s="470"/>
      <c r="D13" s="470"/>
      <c r="E13" s="469"/>
      <c r="F13" s="470"/>
      <c r="G13" s="470"/>
      <c r="H13" s="471"/>
      <c r="I13" s="472"/>
      <c r="J13" s="472"/>
    </row>
    <row r="14" spans="1:10" s="245" customFormat="1" x14ac:dyDescent="0.15">
      <c r="A14" s="287"/>
      <c r="B14" s="469"/>
      <c r="C14" s="470"/>
      <c r="D14" s="470"/>
      <c r="E14" s="469"/>
      <c r="F14" s="470"/>
      <c r="G14" s="470"/>
      <c r="H14" s="471"/>
      <c r="I14" s="472"/>
      <c r="J14" s="472"/>
    </row>
    <row r="15" spans="1:10" s="245" customFormat="1" x14ac:dyDescent="0.15">
      <c r="A15" s="287"/>
      <c r="B15" s="469"/>
      <c r="C15" s="470"/>
      <c r="D15" s="470"/>
      <c r="E15" s="469"/>
      <c r="F15" s="470"/>
      <c r="G15" s="470"/>
      <c r="H15" s="471"/>
      <c r="I15" s="472"/>
      <c r="J15" s="472"/>
    </row>
    <row r="16" spans="1:10" s="245" customFormat="1" x14ac:dyDescent="0.15">
      <c r="A16" s="371"/>
      <c r="B16" s="469"/>
      <c r="C16" s="470"/>
      <c r="D16" s="470"/>
      <c r="E16" s="469"/>
      <c r="F16" s="470"/>
      <c r="G16" s="470"/>
      <c r="H16" s="471"/>
      <c r="I16" s="472"/>
      <c r="J16" s="472"/>
    </row>
    <row r="17" spans="1:10" s="245" customFormat="1" x14ac:dyDescent="0.15">
      <c r="A17" s="287"/>
      <c r="B17" s="469"/>
      <c r="C17" s="470"/>
      <c r="D17" s="470"/>
      <c r="E17" s="469"/>
      <c r="F17" s="470"/>
      <c r="G17" s="470"/>
      <c r="H17" s="471"/>
      <c r="I17" s="472"/>
      <c r="J17" s="472"/>
    </row>
    <row r="18" spans="1:10" s="245" customFormat="1" x14ac:dyDescent="0.15">
      <c r="A18" s="287"/>
      <c r="B18" s="469"/>
      <c r="C18" s="470"/>
      <c r="D18" s="470"/>
      <c r="E18" s="469"/>
      <c r="F18" s="470"/>
      <c r="G18" s="470"/>
      <c r="H18" s="471"/>
      <c r="I18" s="472"/>
      <c r="J18" s="472"/>
    </row>
    <row r="19" spans="1:10" s="245" customFormat="1" x14ac:dyDescent="0.15">
      <c r="A19" s="287"/>
      <c r="B19" s="469"/>
      <c r="C19" s="470"/>
      <c r="D19" s="470"/>
      <c r="E19" s="469"/>
      <c r="F19" s="470"/>
      <c r="G19" s="470"/>
      <c r="H19" s="471"/>
      <c r="I19" s="472"/>
      <c r="J19" s="472"/>
    </row>
    <row r="20" spans="1:10" s="245" customFormat="1" x14ac:dyDescent="0.15">
      <c r="A20" s="377"/>
      <c r="B20" s="469"/>
      <c r="C20" s="470"/>
      <c r="D20" s="470"/>
      <c r="E20" s="469"/>
      <c r="F20" s="470"/>
      <c r="G20" s="470"/>
      <c r="H20" s="471"/>
      <c r="I20" s="472"/>
      <c r="J20" s="472"/>
    </row>
    <row r="21" spans="1:10" s="245" customFormat="1" x14ac:dyDescent="0.15">
      <c r="A21" s="287"/>
      <c r="B21" s="469"/>
      <c r="C21" s="470"/>
      <c r="D21" s="470"/>
      <c r="E21" s="469"/>
      <c r="F21" s="470"/>
      <c r="G21" s="470"/>
      <c r="H21" s="471"/>
      <c r="I21" s="472"/>
      <c r="J21" s="472"/>
    </row>
    <row r="22" spans="1:10" s="245" customFormat="1" x14ac:dyDescent="0.15">
      <c r="A22" s="287"/>
      <c r="B22" s="469"/>
      <c r="C22" s="470"/>
      <c r="D22" s="470"/>
      <c r="E22" s="469"/>
      <c r="F22" s="470"/>
      <c r="G22" s="470"/>
      <c r="H22" s="471"/>
      <c r="I22" s="472"/>
      <c r="J22" s="472"/>
    </row>
    <row r="23" spans="1:10" s="245" customFormat="1" x14ac:dyDescent="0.15">
      <c r="A23" s="287"/>
      <c r="B23" s="469"/>
      <c r="C23" s="470"/>
      <c r="D23" s="470"/>
      <c r="E23" s="469"/>
      <c r="F23" s="470"/>
      <c r="G23" s="470"/>
      <c r="H23" s="471"/>
      <c r="I23" s="472"/>
      <c r="J23" s="472"/>
    </row>
    <row r="24" spans="1:10" s="245" customFormat="1" x14ac:dyDescent="0.15">
      <c r="A24" s="287"/>
      <c r="B24" s="469"/>
      <c r="C24" s="470"/>
      <c r="D24" s="470"/>
      <c r="E24" s="469"/>
      <c r="F24" s="470"/>
      <c r="G24" s="470"/>
      <c r="H24" s="471"/>
      <c r="I24" s="472"/>
      <c r="J24" s="472"/>
    </row>
    <row r="25" spans="1:10" s="245" customFormat="1" x14ac:dyDescent="0.15">
      <c r="A25" s="287"/>
      <c r="B25" s="469"/>
      <c r="C25" s="470"/>
      <c r="D25" s="470"/>
      <c r="E25" s="469"/>
      <c r="F25" s="470"/>
      <c r="G25" s="470"/>
      <c r="H25" s="471"/>
      <c r="I25" s="472"/>
      <c r="J25" s="472"/>
    </row>
    <row r="26" spans="1:10" s="245" customFormat="1" x14ac:dyDescent="0.15">
      <c r="A26" s="287"/>
      <c r="B26" s="469"/>
      <c r="C26" s="470"/>
      <c r="D26" s="470"/>
      <c r="E26" s="469"/>
      <c r="F26" s="470"/>
      <c r="G26" s="470"/>
      <c r="H26" s="471"/>
      <c r="I26" s="472"/>
      <c r="J26" s="472"/>
    </row>
    <row r="27" spans="1:10" s="245" customFormat="1" x14ac:dyDescent="0.15">
      <c r="A27" s="287"/>
      <c r="B27" s="469"/>
      <c r="C27" s="470"/>
      <c r="D27" s="470"/>
      <c r="E27" s="469"/>
      <c r="F27" s="470"/>
      <c r="G27" s="470"/>
      <c r="H27" s="471"/>
      <c r="I27" s="472"/>
      <c r="J27" s="472"/>
    </row>
    <row r="28" spans="1:10" s="245" customFormat="1" x14ac:dyDescent="0.15">
      <c r="A28" s="287"/>
      <c r="B28" s="469"/>
      <c r="C28" s="470"/>
      <c r="D28" s="470"/>
      <c r="E28" s="469"/>
      <c r="F28" s="470"/>
      <c r="G28" s="470"/>
      <c r="H28" s="471"/>
      <c r="I28" s="472"/>
      <c r="J28" s="472"/>
    </row>
    <row r="29" spans="1:10" s="245" customFormat="1" x14ac:dyDescent="0.15">
      <c r="A29" s="288"/>
      <c r="B29" s="469"/>
      <c r="C29" s="470"/>
      <c r="D29" s="470"/>
      <c r="E29" s="469"/>
      <c r="F29" s="470"/>
      <c r="G29" s="470"/>
      <c r="H29" s="471"/>
      <c r="I29" s="472"/>
      <c r="J29" s="472"/>
    </row>
    <row r="30" spans="1:10" s="245" customFormat="1" x14ac:dyDescent="0.15">
      <c r="A30" s="287"/>
      <c r="B30" s="469"/>
      <c r="C30" s="470"/>
      <c r="D30" s="470"/>
      <c r="E30" s="469"/>
      <c r="F30" s="470"/>
      <c r="G30" s="470"/>
      <c r="H30" s="471"/>
      <c r="I30" s="472"/>
      <c r="J30" s="472"/>
    </row>
    <row r="31" spans="1:10" s="245" customFormat="1" x14ac:dyDescent="0.15">
      <c r="A31" s="287"/>
      <c r="B31" s="469"/>
      <c r="C31" s="470"/>
      <c r="D31" s="470"/>
      <c r="E31" s="469"/>
      <c r="F31" s="470"/>
      <c r="G31" s="470"/>
      <c r="H31" s="471"/>
      <c r="I31" s="472"/>
      <c r="J31" s="472"/>
    </row>
    <row r="32" spans="1:10" s="245" customFormat="1" x14ac:dyDescent="0.15">
      <c r="A32" s="287"/>
      <c r="B32" s="469"/>
      <c r="C32" s="470"/>
      <c r="D32" s="470"/>
      <c r="E32" s="469"/>
      <c r="F32" s="470"/>
      <c r="G32" s="470"/>
      <c r="H32" s="471"/>
      <c r="I32" s="472"/>
      <c r="J32" s="472"/>
    </row>
    <row r="33" spans="1:10" s="245" customFormat="1" x14ac:dyDescent="0.15">
      <c r="A33" s="287"/>
      <c r="B33" s="469"/>
      <c r="C33" s="470"/>
      <c r="D33" s="470"/>
      <c r="E33" s="469"/>
      <c r="F33" s="470"/>
      <c r="G33" s="470"/>
      <c r="H33" s="471"/>
      <c r="I33" s="472"/>
      <c r="J33" s="472"/>
    </row>
    <row r="34" spans="1:10" s="245" customFormat="1" x14ac:dyDescent="0.15">
      <c r="A34" s="287"/>
      <c r="B34" s="469"/>
      <c r="C34" s="470"/>
      <c r="D34" s="470"/>
      <c r="E34" s="469"/>
      <c r="F34" s="470"/>
      <c r="G34" s="470"/>
      <c r="H34" s="471"/>
      <c r="I34" s="472"/>
      <c r="J34" s="472"/>
    </row>
    <row r="35" spans="1:10" s="245" customFormat="1" x14ac:dyDescent="0.15">
      <c r="A35" s="287"/>
      <c r="B35" s="469"/>
      <c r="C35" s="470"/>
      <c r="D35" s="470"/>
      <c r="E35" s="469"/>
      <c r="F35" s="470"/>
      <c r="G35" s="470"/>
      <c r="H35" s="471"/>
      <c r="I35" s="472"/>
      <c r="J35" s="472"/>
    </row>
    <row r="36" spans="1:10" s="245" customFormat="1" x14ac:dyDescent="0.15">
      <c r="A36" s="287"/>
      <c r="B36" s="469"/>
      <c r="C36" s="470"/>
      <c r="D36" s="470"/>
      <c r="E36" s="469"/>
      <c r="F36" s="470"/>
      <c r="G36" s="470"/>
      <c r="H36" s="471"/>
      <c r="I36" s="472"/>
      <c r="J36" s="472"/>
    </row>
    <row r="37" spans="1:10" s="245" customFormat="1" x14ac:dyDescent="0.15">
      <c r="A37" s="287"/>
      <c r="B37" s="469"/>
      <c r="C37" s="470"/>
      <c r="D37" s="470"/>
      <c r="E37" s="469"/>
      <c r="F37" s="470"/>
      <c r="G37" s="470"/>
      <c r="H37" s="471"/>
      <c r="I37" s="472"/>
      <c r="J37" s="472"/>
    </row>
    <row r="38" spans="1:10" s="245" customFormat="1" x14ac:dyDescent="0.15"/>
    <row r="39" spans="1:10" s="245" customFormat="1" x14ac:dyDescent="0.15"/>
    <row r="40" spans="1:10" s="245" customFormat="1" x14ac:dyDescent="0.15"/>
    <row r="41" spans="1:10" s="245" customFormat="1" x14ac:dyDescent="0.15"/>
    <row r="42" spans="1:10" s="245" customFormat="1" x14ac:dyDescent="0.15">
      <c r="A42" s="288"/>
    </row>
    <row r="43" spans="1:10" s="245" customFormat="1" x14ac:dyDescent="0.15">
      <c r="A43" s="53"/>
    </row>
    <row r="44" spans="1:10" s="245" customFormat="1" x14ac:dyDescent="0.15">
      <c r="A44" s="53"/>
    </row>
    <row r="45" spans="1:10" s="245" customFormat="1" x14ac:dyDescent="0.15">
      <c r="A45" s="288"/>
    </row>
    <row r="46" spans="1:10" s="245" customFormat="1" x14ac:dyDescent="0.15">
      <c r="A46" s="53"/>
    </row>
    <row r="47" spans="1:10" s="245" customFormat="1" x14ac:dyDescent="0.15"/>
    <row r="48" spans="1:10" s="245" customFormat="1" x14ac:dyDescent="0.15"/>
    <row r="49" s="245" customFormat="1" x14ac:dyDescent="0.15"/>
    <row r="50" s="245" customFormat="1" x14ac:dyDescent="0.15"/>
    <row r="51" s="245" customFormat="1" x14ac:dyDescent="0.15"/>
    <row r="52" s="245" customFormat="1" x14ac:dyDescent="0.15"/>
    <row r="53" s="245" customFormat="1" x14ac:dyDescent="0.15"/>
    <row r="54" s="245" customFormat="1" x14ac:dyDescent="0.15"/>
    <row r="55" s="245" customFormat="1" x14ac:dyDescent="0.15"/>
    <row r="56" s="245" customFormat="1" x14ac:dyDescent="0.15"/>
    <row r="57" s="245" customFormat="1" x14ac:dyDescent="0.15"/>
    <row r="58" s="245" customFormat="1" x14ac:dyDescent="0.15"/>
    <row r="59" s="245" customFormat="1" x14ac:dyDescent="0.15"/>
    <row r="60" s="245" customFormat="1" x14ac:dyDescent="0.15"/>
    <row r="61" s="245" customFormat="1" x14ac:dyDescent="0.15"/>
    <row r="62" s="245" customFormat="1" x14ac:dyDescent="0.15"/>
    <row r="63" s="245" customFormat="1" x14ac:dyDescent="0.15"/>
    <row r="64" s="245" customFormat="1" x14ac:dyDescent="0.15"/>
    <row r="65" s="245" customFormat="1" x14ac:dyDescent="0.15"/>
    <row r="66" s="245" customFormat="1" x14ac:dyDescent="0.15"/>
    <row r="67" s="245" customFormat="1" x14ac:dyDescent="0.15"/>
    <row r="68" s="245" customFormat="1" x14ac:dyDescent="0.15"/>
    <row r="69" s="245" customFormat="1" x14ac:dyDescent="0.15"/>
    <row r="70" s="245" customFormat="1" x14ac:dyDescent="0.15"/>
    <row r="71" s="245" customFormat="1" x14ac:dyDescent="0.15"/>
    <row r="72" s="245" customFormat="1" x14ac:dyDescent="0.15"/>
    <row r="73" s="245" customFormat="1" x14ac:dyDescent="0.15"/>
    <row r="74" s="245" customFormat="1" x14ac:dyDescent="0.15"/>
    <row r="75" s="245" customFormat="1" x14ac:dyDescent="0.15"/>
    <row r="76" s="245" customFormat="1" x14ac:dyDescent="0.15"/>
    <row r="77" s="245" customFormat="1" x14ac:dyDescent="0.15"/>
    <row r="78" s="245" customFormat="1" x14ac:dyDescent="0.15"/>
    <row r="79" s="245" customFormat="1" x14ac:dyDescent="0.15"/>
    <row r="80" s="245" customFormat="1" x14ac:dyDescent="0.15"/>
    <row r="81" s="245" customFormat="1" x14ac:dyDescent="0.15"/>
    <row r="82" s="245" customFormat="1" x14ac:dyDescent="0.15"/>
    <row r="83" s="245" customFormat="1" x14ac:dyDescent="0.15"/>
    <row r="84" s="245" customFormat="1" x14ac:dyDescent="0.15"/>
    <row r="85" s="245" customFormat="1" x14ac:dyDescent="0.15"/>
    <row r="86" s="245" customFormat="1" x14ac:dyDescent="0.15"/>
    <row r="87" s="245" customFormat="1" x14ac:dyDescent="0.15"/>
    <row r="88" s="245" customFormat="1" x14ac:dyDescent="0.15"/>
    <row r="89" s="245" customFormat="1" x14ac:dyDescent="0.15"/>
    <row r="90" s="245" customFormat="1" x14ac:dyDescent="0.15"/>
    <row r="91" s="245" customFormat="1" x14ac:dyDescent="0.15"/>
    <row r="92" s="245" customFormat="1" x14ac:dyDescent="0.15"/>
    <row r="93" s="245" customFormat="1" x14ac:dyDescent="0.15"/>
    <row r="94" s="245" customFormat="1" x14ac:dyDescent="0.15"/>
    <row r="95" s="245" customFormat="1" x14ac:dyDescent="0.15"/>
    <row r="96" s="245" customFormat="1" x14ac:dyDescent="0.15"/>
    <row r="97" s="245" customFormat="1" x14ac:dyDescent="0.15"/>
    <row r="98" s="245" customFormat="1" x14ac:dyDescent="0.15"/>
    <row r="99" s="245" customFormat="1" x14ac:dyDescent="0.15"/>
    <row r="100" s="245" customFormat="1" x14ac:dyDescent="0.15"/>
    <row r="101" s="245" customFormat="1" x14ac:dyDescent="0.15"/>
    <row r="102" s="245" customFormat="1" x14ac:dyDescent="0.15"/>
    <row r="103" s="245" customFormat="1" x14ac:dyDescent="0.15"/>
    <row r="104" s="245" customFormat="1" x14ac:dyDescent="0.15"/>
    <row r="105" s="245" customFormat="1" x14ac:dyDescent="0.15"/>
    <row r="106" s="245" customFormat="1" x14ac:dyDescent="0.15"/>
    <row r="107" s="245" customFormat="1" x14ac:dyDescent="0.15"/>
    <row r="108" s="245" customFormat="1" x14ac:dyDescent="0.15"/>
    <row r="109" s="245" customFormat="1" x14ac:dyDescent="0.15"/>
    <row r="110" s="245" customFormat="1" x14ac:dyDescent="0.15"/>
    <row r="111" s="245" customFormat="1" x14ac:dyDescent="0.15"/>
    <row r="112" s="245" customFormat="1" x14ac:dyDescent="0.15"/>
    <row r="113" s="245" customFormat="1" x14ac:dyDescent="0.15"/>
    <row r="114" s="245" customFormat="1" x14ac:dyDescent="0.15"/>
    <row r="115" s="245" customFormat="1" x14ac:dyDescent="0.15"/>
    <row r="116" s="245" customFormat="1" x14ac:dyDescent="0.15"/>
    <row r="117" s="245" customFormat="1" x14ac:dyDescent="0.15"/>
    <row r="118" s="245" customFormat="1" x14ac:dyDescent="0.15"/>
    <row r="119" s="245" customFormat="1" x14ac:dyDescent="0.15"/>
    <row r="120" s="245" customFormat="1" x14ac:dyDescent="0.15"/>
    <row r="121" s="245" customFormat="1" x14ac:dyDescent="0.15"/>
    <row r="122" s="245" customFormat="1" x14ac:dyDescent="0.15"/>
    <row r="123" s="245" customFormat="1" x14ac:dyDescent="0.15"/>
    <row r="124" s="245" customFormat="1" x14ac:dyDescent="0.15"/>
    <row r="125" s="245" customFormat="1" x14ac:dyDescent="0.15"/>
    <row r="126" s="245" customFormat="1" x14ac:dyDescent="0.15"/>
    <row r="127" s="245" customFormat="1" x14ac:dyDescent="0.15"/>
    <row r="128" s="245" customFormat="1" x14ac:dyDescent="0.15"/>
    <row r="129" s="245" customFormat="1" x14ac:dyDescent="0.15"/>
    <row r="130" s="245" customFormat="1" x14ac:dyDescent="0.15"/>
    <row r="131" s="245" customFormat="1" x14ac:dyDescent="0.15"/>
    <row r="132" s="245" customFormat="1" x14ac:dyDescent="0.15"/>
    <row r="133" s="245" customFormat="1" x14ac:dyDescent="0.15"/>
    <row r="134" s="245" customFormat="1" x14ac:dyDescent="0.15"/>
    <row r="135" s="245" customFormat="1" x14ac:dyDescent="0.15"/>
    <row r="136" s="245" customFormat="1" x14ac:dyDescent="0.15"/>
    <row r="137" s="245" customFormat="1" x14ac:dyDescent="0.15"/>
    <row r="138" s="245" customFormat="1" x14ac:dyDescent="0.15"/>
    <row r="139" s="245" customFormat="1" x14ac:dyDescent="0.15"/>
    <row r="140" s="245" customFormat="1" x14ac:dyDescent="0.15"/>
    <row r="141" s="245" customFormat="1" x14ac:dyDescent="0.15"/>
    <row r="142" s="245" customFormat="1" x14ac:dyDescent="0.15"/>
    <row r="143" s="245" customFormat="1" x14ac:dyDescent="0.15"/>
    <row r="144" s="245" customFormat="1" x14ac:dyDescent="0.15"/>
    <row r="145" s="245" customFormat="1" x14ac:dyDescent="0.15"/>
    <row r="146" s="245" customFormat="1" x14ac:dyDescent="0.15"/>
    <row r="147" s="245" customFormat="1" x14ac:dyDescent="0.15"/>
    <row r="148" s="245" customFormat="1" x14ac:dyDescent="0.15"/>
    <row r="149" s="245" customFormat="1" x14ac:dyDescent="0.15"/>
    <row r="150" s="245" customFormat="1" x14ac:dyDescent="0.15"/>
    <row r="151" s="245" customFormat="1" x14ac:dyDescent="0.15"/>
    <row r="152" s="245" customFormat="1" x14ac:dyDescent="0.15"/>
    <row r="153" s="245" customFormat="1" x14ac:dyDescent="0.15"/>
    <row r="154" s="245" customFormat="1" x14ac:dyDescent="0.15"/>
    <row r="155" s="245" customFormat="1" x14ac:dyDescent="0.15"/>
    <row r="156" s="245" customFormat="1" x14ac:dyDescent="0.15"/>
    <row r="157" s="245" customFormat="1" x14ac:dyDescent="0.15"/>
    <row r="158" s="245" customFormat="1" x14ac:dyDescent="0.15"/>
    <row r="159" s="245" customFormat="1" x14ac:dyDescent="0.15"/>
    <row r="160" s="245" customFormat="1" x14ac:dyDescent="0.15"/>
    <row r="161" s="245" customFormat="1" x14ac:dyDescent="0.15"/>
    <row r="162" s="245" customFormat="1" x14ac:dyDescent="0.15"/>
    <row r="163" s="245" customFormat="1" x14ac:dyDescent="0.15"/>
    <row r="164" s="245" customFormat="1" x14ac:dyDescent="0.15"/>
    <row r="165" s="245" customFormat="1" x14ac:dyDescent="0.15"/>
    <row r="166" s="245" customFormat="1" x14ac:dyDescent="0.15"/>
    <row r="167" s="245" customFormat="1" x14ac:dyDescent="0.15"/>
    <row r="168" s="245" customFormat="1" x14ac:dyDescent="0.15"/>
    <row r="169" s="245" customFormat="1" x14ac:dyDescent="0.15"/>
    <row r="170" s="245" customFormat="1" x14ac:dyDescent="0.15"/>
    <row r="171" s="245" customFormat="1" x14ac:dyDescent="0.15"/>
    <row r="172" s="245" customFormat="1" x14ac:dyDescent="0.15"/>
    <row r="173" s="245" customFormat="1" x14ac:dyDescent="0.15"/>
    <row r="174" s="245" customFormat="1" x14ac:dyDescent="0.15"/>
    <row r="175" s="245" customFormat="1" x14ac:dyDescent="0.15"/>
    <row r="176" s="245" customFormat="1" x14ac:dyDescent="0.15"/>
    <row r="177" s="245" customFormat="1" x14ac:dyDescent="0.15"/>
    <row r="178" s="245" customFormat="1" x14ac:dyDescent="0.15"/>
    <row r="179" s="245" customFormat="1" x14ac:dyDescent="0.15"/>
    <row r="180" s="245" customFormat="1" x14ac:dyDescent="0.15"/>
    <row r="181" s="245" customFormat="1" x14ac:dyDescent="0.15"/>
    <row r="182" s="245" customFormat="1" x14ac:dyDescent="0.15"/>
    <row r="183" s="245" customFormat="1" x14ac:dyDescent="0.15"/>
    <row r="184" s="245" customFormat="1" x14ac:dyDescent="0.15"/>
    <row r="185" s="245" customFormat="1" x14ac:dyDescent="0.15"/>
    <row r="186" s="245" customFormat="1" x14ac:dyDescent="0.15"/>
    <row r="187" s="245" customFormat="1" x14ac:dyDescent="0.15"/>
    <row r="188" s="245" customFormat="1" x14ac:dyDescent="0.15"/>
    <row r="189" s="245" customFormat="1" x14ac:dyDescent="0.15"/>
    <row r="190" s="245" customFormat="1" x14ac:dyDescent="0.15"/>
    <row r="191" s="245" customFormat="1" x14ac:dyDescent="0.15"/>
    <row r="192" s="245" customFormat="1" x14ac:dyDescent="0.15"/>
    <row r="193" s="245" customFormat="1" x14ac:dyDescent="0.15"/>
    <row r="194" s="245" customFormat="1" x14ac:dyDescent="0.15"/>
    <row r="195" s="245" customFormat="1" x14ac:dyDescent="0.15"/>
    <row r="196" s="245" customFormat="1" x14ac:dyDescent="0.15"/>
    <row r="197" s="245" customFormat="1" x14ac:dyDescent="0.15"/>
    <row r="198" s="245" customFormat="1" x14ac:dyDescent="0.15"/>
    <row r="199" s="245" customFormat="1" x14ac:dyDescent="0.15"/>
    <row r="200" s="245" customFormat="1" x14ac:dyDescent="0.15"/>
    <row r="201" s="245" customFormat="1" x14ac:dyDescent="0.15"/>
    <row r="202" s="245" customFormat="1" x14ac:dyDescent="0.15"/>
    <row r="203" s="245" customFormat="1" x14ac:dyDescent="0.15"/>
    <row r="204" s="245" customFormat="1" x14ac:dyDescent="0.15"/>
    <row r="205" s="245" customFormat="1" x14ac:dyDescent="0.15"/>
    <row r="206" s="245" customFormat="1" x14ac:dyDescent="0.15"/>
    <row r="207" s="245" customFormat="1" x14ac:dyDescent="0.15"/>
    <row r="208" s="245" customFormat="1" x14ac:dyDescent="0.15"/>
    <row r="209" s="245" customFormat="1" x14ac:dyDescent="0.15"/>
    <row r="210" s="245" customFormat="1" x14ac:dyDescent="0.15"/>
    <row r="211" s="245" customFormat="1" x14ac:dyDescent="0.15"/>
    <row r="212" s="245" customFormat="1" x14ac:dyDescent="0.15"/>
    <row r="213" s="245" customFormat="1" x14ac:dyDescent="0.15"/>
    <row r="214" s="245" customFormat="1" x14ac:dyDescent="0.15"/>
    <row r="215" s="245" customFormat="1" x14ac:dyDescent="0.15"/>
    <row r="216" s="245" customFormat="1" x14ac:dyDescent="0.15"/>
    <row r="217" s="245" customFormat="1" x14ac:dyDescent="0.15"/>
    <row r="218" s="245" customFormat="1" x14ac:dyDescent="0.15"/>
    <row r="219" s="245" customFormat="1" x14ac:dyDescent="0.15"/>
    <row r="220" s="245" customFormat="1" x14ac:dyDescent="0.15"/>
    <row r="221" s="245" customFormat="1" x14ac:dyDescent="0.15"/>
    <row r="222" s="245" customFormat="1" x14ac:dyDescent="0.15"/>
    <row r="223" s="245" customFormat="1" x14ac:dyDescent="0.15"/>
    <row r="224" s="245" customFormat="1" x14ac:dyDescent="0.15"/>
    <row r="225" s="245" customFormat="1" x14ac:dyDescent="0.15"/>
    <row r="226" s="245" customFormat="1" x14ac:dyDescent="0.15"/>
    <row r="227" s="245" customFormat="1" x14ac:dyDescent="0.15"/>
    <row r="228" s="245" customFormat="1" x14ac:dyDescent="0.15"/>
    <row r="229" s="245" customFormat="1" x14ac:dyDescent="0.15"/>
    <row r="230" s="245" customFormat="1" x14ac:dyDescent="0.15"/>
    <row r="231" s="245" customFormat="1" x14ac:dyDescent="0.15"/>
    <row r="232" s="245" customFormat="1" x14ac:dyDescent="0.15"/>
    <row r="233" s="245" customFormat="1" x14ac:dyDescent="0.15"/>
    <row r="234" s="245" customFormat="1" x14ac:dyDescent="0.15"/>
    <row r="235" s="245" customFormat="1" x14ac:dyDescent="0.15"/>
    <row r="236" s="245" customFormat="1" x14ac:dyDescent="0.15"/>
    <row r="237" s="245" customFormat="1" x14ac:dyDescent="0.15"/>
    <row r="238" s="245" customFormat="1" x14ac:dyDescent="0.15"/>
    <row r="239" s="245" customFormat="1" x14ac:dyDescent="0.15"/>
    <row r="240" s="245" customFormat="1" x14ac:dyDescent="0.15"/>
    <row r="241" s="245" customFormat="1" x14ac:dyDescent="0.15"/>
    <row r="242" s="245" customFormat="1" x14ac:dyDescent="0.15"/>
    <row r="243" s="245" customFormat="1" x14ac:dyDescent="0.15"/>
    <row r="244" s="245" customFormat="1" x14ac:dyDescent="0.15"/>
    <row r="245" s="245" customFormat="1" x14ac:dyDescent="0.15"/>
    <row r="246" s="245" customFormat="1" x14ac:dyDescent="0.15"/>
    <row r="247" s="245" customFormat="1" x14ac:dyDescent="0.15"/>
    <row r="248" s="245" customFormat="1" x14ac:dyDescent="0.15"/>
    <row r="249" s="245" customFormat="1" x14ac:dyDescent="0.15"/>
    <row r="250" s="245" customFormat="1" x14ac:dyDescent="0.15"/>
    <row r="251" s="245" customFormat="1" x14ac:dyDescent="0.15"/>
    <row r="252" s="245" customFormat="1" x14ac:dyDescent="0.15"/>
    <row r="253" s="245" customFormat="1" x14ac:dyDescent="0.15"/>
    <row r="254" s="245" customFormat="1" x14ac:dyDescent="0.15"/>
    <row r="255" s="245" customFormat="1" x14ac:dyDescent="0.15"/>
    <row r="256" s="245" customFormat="1" x14ac:dyDescent="0.15"/>
    <row r="257" s="245" customFormat="1" x14ac:dyDescent="0.15"/>
    <row r="258" s="245" customFormat="1" x14ac:dyDescent="0.15"/>
    <row r="259" s="245" customFormat="1" x14ac:dyDescent="0.15"/>
    <row r="260" s="245" customFormat="1" x14ac:dyDescent="0.15"/>
    <row r="261" s="245" customFormat="1" x14ac:dyDescent="0.15"/>
    <row r="262" s="245" customFormat="1" x14ac:dyDescent="0.15"/>
    <row r="263" s="245" customFormat="1" x14ac:dyDescent="0.15"/>
    <row r="264" s="245" customFormat="1" x14ac:dyDescent="0.15"/>
    <row r="265" s="245" customFormat="1" x14ac:dyDescent="0.15"/>
    <row r="266" s="245" customFormat="1" x14ac:dyDescent="0.15"/>
    <row r="267" s="245" customFormat="1" x14ac:dyDescent="0.15"/>
    <row r="268" s="245" customFormat="1" x14ac:dyDescent="0.15"/>
    <row r="269" s="245" customFormat="1" x14ac:dyDescent="0.15"/>
    <row r="270" s="245" customFormat="1" x14ac:dyDescent="0.15"/>
    <row r="271" s="245" customFormat="1" x14ac:dyDescent="0.15"/>
    <row r="272" s="245" customFormat="1" x14ac:dyDescent="0.15"/>
    <row r="273" s="245" customFormat="1" x14ac:dyDescent="0.15"/>
    <row r="274" s="245" customFormat="1" x14ac:dyDescent="0.15"/>
    <row r="275" s="245" customFormat="1" x14ac:dyDescent="0.15"/>
    <row r="276" s="245" customFormat="1" x14ac:dyDescent="0.15"/>
    <row r="277" s="245" customFormat="1" x14ac:dyDescent="0.15"/>
    <row r="278" s="245" customFormat="1" x14ac:dyDescent="0.15"/>
    <row r="279" s="245" customFormat="1" x14ac:dyDescent="0.15"/>
    <row r="280" s="245" customFormat="1" x14ac:dyDescent="0.15"/>
    <row r="281" s="245" customFormat="1" x14ac:dyDescent="0.15"/>
    <row r="282" s="245" customFormat="1" x14ac:dyDescent="0.15"/>
    <row r="283" s="245" customFormat="1" x14ac:dyDescent="0.15"/>
    <row r="284" s="245" customFormat="1" x14ac:dyDescent="0.15"/>
    <row r="285" s="245" customFormat="1" x14ac:dyDescent="0.15"/>
    <row r="286" s="245" customFormat="1" x14ac:dyDescent="0.15"/>
    <row r="287" s="245" customFormat="1" x14ac:dyDescent="0.15"/>
    <row r="288" s="245" customFormat="1" x14ac:dyDescent="0.15"/>
    <row r="289" s="245" customFormat="1" x14ac:dyDescent="0.15"/>
    <row r="290" s="245" customFormat="1" x14ac:dyDescent="0.15"/>
    <row r="291" s="245" customFormat="1" x14ac:dyDescent="0.15"/>
    <row r="292" s="245" customFormat="1" x14ac:dyDescent="0.15"/>
    <row r="293" s="245" customFormat="1" x14ac:dyDescent="0.15"/>
    <row r="294" s="245" customFormat="1" x14ac:dyDescent="0.15"/>
    <row r="295" s="245" customFormat="1" x14ac:dyDescent="0.15"/>
    <row r="296" s="245" customFormat="1" x14ac:dyDescent="0.15"/>
    <row r="297" s="245" customFormat="1" x14ac:dyDescent="0.15"/>
    <row r="298" s="245" customFormat="1" x14ac:dyDescent="0.15"/>
    <row r="299" s="245" customFormat="1" x14ac:dyDescent="0.15"/>
    <row r="300" s="245" customFormat="1" x14ac:dyDescent="0.15"/>
    <row r="301" s="245" customFormat="1" x14ac:dyDescent="0.15"/>
    <row r="302" s="245" customFormat="1" x14ac:dyDescent="0.15"/>
    <row r="303" s="245" customFormat="1" x14ac:dyDescent="0.15"/>
    <row r="304" s="245" customFormat="1" x14ac:dyDescent="0.15"/>
    <row r="305" s="245" customFormat="1" x14ac:dyDescent="0.15"/>
    <row r="306" s="245" customFormat="1" x14ac:dyDescent="0.15"/>
    <row r="307" s="245" customFormat="1" x14ac:dyDescent="0.15"/>
    <row r="308" s="245" customFormat="1" x14ac:dyDescent="0.15"/>
    <row r="309" s="245" customFormat="1" x14ac:dyDescent="0.15"/>
    <row r="310" s="245" customFormat="1" x14ac:dyDescent="0.15"/>
    <row r="311" s="245" customFormat="1" x14ac:dyDescent="0.15"/>
    <row r="312" s="245" customFormat="1" x14ac:dyDescent="0.15"/>
    <row r="313" s="245" customFormat="1" x14ac:dyDescent="0.15"/>
    <row r="314" s="245" customFormat="1" x14ac:dyDescent="0.15"/>
    <row r="315" s="245" customFormat="1" x14ac:dyDescent="0.15"/>
    <row r="316" s="245" customFormat="1" x14ac:dyDescent="0.15"/>
    <row r="317" s="245" customFormat="1" x14ac:dyDescent="0.15"/>
    <row r="318" s="245" customFormat="1" x14ac:dyDescent="0.15"/>
    <row r="319" s="245" customFormat="1" x14ac:dyDescent="0.15"/>
    <row r="320" s="245" customFormat="1" x14ac:dyDescent="0.15"/>
    <row r="321" s="245" customFormat="1" x14ac:dyDescent="0.15"/>
    <row r="322" s="245" customFormat="1" x14ac:dyDescent="0.15"/>
    <row r="323" s="245" customFormat="1" x14ac:dyDescent="0.15"/>
    <row r="324" s="245" customFormat="1" x14ac:dyDescent="0.15"/>
    <row r="325" s="245" customFormat="1" x14ac:dyDescent="0.15"/>
    <row r="326" s="245" customFormat="1" x14ac:dyDescent="0.15"/>
    <row r="327" s="245" customFormat="1" x14ac:dyDescent="0.15"/>
    <row r="328" s="245" customFormat="1" x14ac:dyDescent="0.15"/>
    <row r="329" s="245" customFormat="1" x14ac:dyDescent="0.15"/>
    <row r="330" s="245" customFormat="1" x14ac:dyDescent="0.15"/>
    <row r="331" s="245" customFormat="1" x14ac:dyDescent="0.15"/>
    <row r="332" s="245" customFormat="1" x14ac:dyDescent="0.15"/>
    <row r="333" s="245" customFormat="1" x14ac:dyDescent="0.15"/>
    <row r="334" s="245" customFormat="1" x14ac:dyDescent="0.15"/>
    <row r="335" s="245" customFormat="1" x14ac:dyDescent="0.15"/>
    <row r="336" s="245" customFormat="1" x14ac:dyDescent="0.15"/>
    <row r="337" s="245" customFormat="1" x14ac:dyDescent="0.15"/>
    <row r="338" s="245" customFormat="1" x14ac:dyDescent="0.15"/>
    <row r="339" s="245" customFormat="1" x14ac:dyDescent="0.15"/>
    <row r="340" s="245" customFormat="1" x14ac:dyDescent="0.15"/>
    <row r="341" s="245" customFormat="1" x14ac:dyDescent="0.15"/>
    <row r="342" s="245" customFormat="1" x14ac:dyDescent="0.15"/>
    <row r="343" s="245" customFormat="1" x14ac:dyDescent="0.15"/>
    <row r="344" s="245" customFormat="1" x14ac:dyDescent="0.15"/>
    <row r="345" s="245" customFormat="1" x14ac:dyDescent="0.15"/>
    <row r="346" s="245" customFormat="1" x14ac:dyDescent="0.15"/>
    <row r="347" s="245" customFormat="1" x14ac:dyDescent="0.15"/>
    <row r="348" s="245" customFormat="1" x14ac:dyDescent="0.15"/>
    <row r="349" s="245" customFormat="1" x14ac:dyDescent="0.15"/>
    <row r="350" s="245" customFormat="1" x14ac:dyDescent="0.15"/>
    <row r="351" s="245" customFormat="1" x14ac:dyDescent="0.15"/>
    <row r="352" s="245" customFormat="1" x14ac:dyDescent="0.15"/>
    <row r="353" s="245" customFormat="1" x14ac:dyDescent="0.15"/>
    <row r="354" s="245" customFormat="1" x14ac:dyDescent="0.15"/>
    <row r="355" s="245" customFormat="1" x14ac:dyDescent="0.15"/>
    <row r="356" s="245" customFormat="1" x14ac:dyDescent="0.15"/>
    <row r="357" s="245" customFormat="1" x14ac:dyDescent="0.15"/>
    <row r="358" s="245" customFormat="1" x14ac:dyDescent="0.15"/>
    <row r="359" s="245" customFormat="1" x14ac:dyDescent="0.15"/>
    <row r="360" s="245" customFormat="1" x14ac:dyDescent="0.15"/>
    <row r="361" s="245" customFormat="1" x14ac:dyDescent="0.15"/>
    <row r="362" s="245" customFormat="1" x14ac:dyDescent="0.15"/>
    <row r="363" s="245" customFormat="1" x14ac:dyDescent="0.15"/>
    <row r="364" s="245" customFormat="1" x14ac:dyDescent="0.15"/>
    <row r="365" s="245" customFormat="1" x14ac:dyDescent="0.15"/>
    <row r="366" s="245" customFormat="1" x14ac:dyDescent="0.15"/>
    <row r="367" s="245" customFormat="1" x14ac:dyDescent="0.15"/>
    <row r="368" s="245" customFormat="1" x14ac:dyDescent="0.15"/>
    <row r="369" s="245" customFormat="1" x14ac:dyDescent="0.15"/>
    <row r="370" s="245" customFormat="1" x14ac:dyDescent="0.15"/>
    <row r="371" s="245" customFormat="1" x14ac:dyDescent="0.15"/>
  </sheetData>
  <mergeCells count="3">
    <mergeCell ref="B3:D3"/>
    <mergeCell ref="E3:G3"/>
    <mergeCell ref="H3:J3"/>
  </mergeCells>
  <phoneticPr fontId="13" type="noConversion"/>
  <pageMargins left="0.75" right="0.75" top="1.25" bottom="0.75" header="0.75" footer="0.25"/>
  <pageSetup pageOrder="overThenDown" orientation="landscape" r:id="rId1"/>
  <headerFooter alignWithMargins="0">
    <oddHeader>&amp;C&amp;"Arial,Bold"&amp;12 2022 NCASG Benefits Survey</oddHeader>
    <oddFooter>&amp;L&amp;"Arial,Bold"2022 Benefits Survey&amp;C&amp;"Arial,Bold"Table 1: Employees - Numbers and Salaries (Executive Branch) &amp;R&amp;"Arial,Bold"Page &amp;P of &amp;N</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T245"/>
  <sheetViews>
    <sheetView zoomScaleNormal="100" zoomScaleSheetLayoutView="75" workbookViewId="0">
      <selection activeCell="I15" sqref="I15"/>
    </sheetView>
  </sheetViews>
  <sheetFormatPr defaultColWidth="9" defaultRowHeight="15" x14ac:dyDescent="0.15"/>
  <cols>
    <col min="1" max="1" width="11.625" style="24" customWidth="1"/>
    <col min="2" max="7" width="7.125" style="24" customWidth="1"/>
    <col min="8" max="8" width="9" style="24"/>
    <col min="9" max="9" width="11" style="24" customWidth="1"/>
    <col min="10" max="10" width="9" style="24"/>
    <col min="11" max="11" width="3.625" style="25" customWidth="1"/>
    <col min="12" max="13" width="3.625" style="24" customWidth="1"/>
    <col min="14" max="18" width="3.625" style="25" customWidth="1"/>
    <col min="19" max="19" width="5" style="25" customWidth="1"/>
    <col min="20" max="20" width="10.375" style="25" bestFit="1" customWidth="1"/>
    <col min="21" max="21" width="3.5" style="24" customWidth="1"/>
    <col min="22" max="30" width="4.625" style="24" customWidth="1"/>
    <col min="31" max="16384" width="9" style="24"/>
  </cols>
  <sheetData>
    <row r="1" spans="1:20" s="18" customFormat="1" ht="18" x14ac:dyDescent="0.15">
      <c r="A1" s="236" t="s">
        <v>236</v>
      </c>
      <c r="B1" s="235" t="s">
        <v>237</v>
      </c>
      <c r="C1" s="67"/>
      <c r="D1" s="67"/>
      <c r="E1" s="67"/>
      <c r="F1" s="21"/>
      <c r="G1" s="85"/>
      <c r="H1" s="85"/>
      <c r="I1" s="85"/>
      <c r="J1" s="85"/>
      <c r="K1" s="67"/>
      <c r="L1" s="67"/>
      <c r="M1" s="67"/>
      <c r="N1" s="67"/>
      <c r="O1" s="67"/>
      <c r="P1" s="67"/>
      <c r="Q1" s="67"/>
      <c r="R1" s="67"/>
      <c r="S1" s="67"/>
      <c r="T1" s="68"/>
    </row>
    <row r="2" spans="1:20" s="26" customFormat="1" ht="18.75" thickBot="1" x14ac:dyDescent="0.2">
      <c r="A2" s="31"/>
      <c r="B2" s="29"/>
      <c r="C2" s="29"/>
      <c r="D2" s="29"/>
      <c r="E2" s="29"/>
      <c r="F2" s="28"/>
      <c r="G2" s="30"/>
      <c r="H2" s="30"/>
      <c r="I2" s="30"/>
      <c r="J2" s="30"/>
      <c r="K2" s="27"/>
      <c r="L2" s="27"/>
      <c r="M2" s="27"/>
      <c r="N2" s="27"/>
      <c r="O2" s="27"/>
      <c r="P2" s="27"/>
      <c r="Q2" s="27"/>
      <c r="R2" s="27"/>
      <c r="S2" s="27"/>
      <c r="T2" s="32"/>
    </row>
    <row r="3" spans="1:20" s="22" customFormat="1" ht="21" customHeight="1" thickBot="1" x14ac:dyDescent="0.2">
      <c r="A3" s="60"/>
      <c r="B3" s="560" t="s">
        <v>94</v>
      </c>
      <c r="C3" s="561"/>
      <c r="D3" s="561"/>
      <c r="E3" s="561"/>
      <c r="F3" s="561"/>
      <c r="G3" s="561"/>
      <c r="H3" s="561"/>
      <c r="I3" s="561"/>
      <c r="J3" s="562"/>
      <c r="K3" s="560" t="s">
        <v>77</v>
      </c>
      <c r="L3" s="561"/>
      <c r="M3" s="561"/>
      <c r="N3" s="561"/>
      <c r="O3" s="561"/>
      <c r="P3" s="561"/>
      <c r="Q3" s="561"/>
      <c r="R3" s="561"/>
      <c r="S3" s="561"/>
      <c r="T3" s="562"/>
    </row>
    <row r="4" spans="1:20" s="23" customFormat="1" ht="94.5" customHeight="1" thickBot="1" x14ac:dyDescent="0.2">
      <c r="A4" s="44" t="s">
        <v>90</v>
      </c>
      <c r="B4" s="191" t="s">
        <v>78</v>
      </c>
      <c r="C4" s="182" t="s">
        <v>79</v>
      </c>
      <c r="D4" s="182" t="s">
        <v>80</v>
      </c>
      <c r="E4" s="182" t="s">
        <v>81</v>
      </c>
      <c r="F4" s="182" t="s">
        <v>82</v>
      </c>
      <c r="G4" s="182" t="s">
        <v>93</v>
      </c>
      <c r="H4" s="182" t="s">
        <v>324</v>
      </c>
      <c r="I4" s="182" t="s">
        <v>248</v>
      </c>
      <c r="J4" s="182" t="s">
        <v>83</v>
      </c>
      <c r="K4" s="192" t="s">
        <v>4</v>
      </c>
      <c r="L4" s="192" t="s">
        <v>58</v>
      </c>
      <c r="M4" s="192" t="s">
        <v>57</v>
      </c>
      <c r="N4" s="192" t="s">
        <v>59</v>
      </c>
      <c r="O4" s="192" t="s">
        <v>317</v>
      </c>
      <c r="P4" s="192" t="s">
        <v>60</v>
      </c>
      <c r="Q4" s="192" t="s">
        <v>84</v>
      </c>
      <c r="R4" s="192" t="s">
        <v>250</v>
      </c>
      <c r="S4" s="192" t="s">
        <v>61</v>
      </c>
      <c r="T4" s="193" t="s">
        <v>85</v>
      </c>
    </row>
    <row r="5" spans="1:20" s="258" customFormat="1" ht="36.75" customHeight="1" x14ac:dyDescent="0.15">
      <c r="A5" s="221" t="s">
        <v>65</v>
      </c>
      <c r="B5" s="199">
        <v>5</v>
      </c>
      <c r="C5" s="199">
        <v>10</v>
      </c>
      <c r="D5" s="199">
        <v>15</v>
      </c>
      <c r="E5" s="199">
        <v>17</v>
      </c>
      <c r="F5" s="199">
        <v>20</v>
      </c>
      <c r="G5" s="199">
        <v>22</v>
      </c>
      <c r="H5" s="199">
        <v>20</v>
      </c>
      <c r="I5" s="199" t="s">
        <v>249</v>
      </c>
      <c r="J5" s="199">
        <v>5</v>
      </c>
      <c r="K5" s="199" t="s">
        <v>63</v>
      </c>
      <c r="L5" s="231"/>
      <c r="M5" s="231"/>
      <c r="N5" s="199"/>
      <c r="O5" s="199"/>
      <c r="P5" s="199"/>
      <c r="Q5" s="199"/>
      <c r="R5" s="199"/>
      <c r="S5" s="199"/>
      <c r="T5" s="199" t="s">
        <v>55</v>
      </c>
    </row>
    <row r="6" spans="1:20" s="14" customFormat="1" ht="31.5" customHeight="1" x14ac:dyDescent="0.15">
      <c r="A6" s="221" t="s">
        <v>65</v>
      </c>
      <c r="B6" s="199">
        <v>5</v>
      </c>
      <c r="C6" s="199">
        <v>10</v>
      </c>
      <c r="D6" s="199">
        <v>15</v>
      </c>
      <c r="E6" s="199">
        <v>17</v>
      </c>
      <c r="F6" s="199">
        <v>20</v>
      </c>
      <c r="G6" s="199">
        <v>22</v>
      </c>
      <c r="H6" s="199">
        <v>20</v>
      </c>
      <c r="I6" s="199" t="s">
        <v>249</v>
      </c>
      <c r="J6" s="199">
        <v>5</v>
      </c>
      <c r="K6" s="199" t="s">
        <v>63</v>
      </c>
      <c r="L6" s="231"/>
      <c r="M6" s="231"/>
      <c r="N6" s="199"/>
      <c r="O6" s="199"/>
      <c r="P6" s="199"/>
      <c r="Q6" s="199"/>
      <c r="R6" s="199"/>
      <c r="S6" s="199"/>
      <c r="T6" s="199" t="s">
        <v>55</v>
      </c>
    </row>
    <row r="7" spans="1:20" s="14" customFormat="1" ht="15.95" customHeight="1" x14ac:dyDescent="0.15">
      <c r="A7" s="476" t="s">
        <v>346</v>
      </c>
      <c r="B7" s="477">
        <v>15</v>
      </c>
      <c r="C7" s="477">
        <v>20</v>
      </c>
      <c r="D7" s="477">
        <v>22</v>
      </c>
      <c r="E7" s="477">
        <v>25</v>
      </c>
      <c r="F7" s="477">
        <v>27</v>
      </c>
      <c r="G7" s="477">
        <v>27</v>
      </c>
      <c r="H7" s="477" t="s">
        <v>6</v>
      </c>
      <c r="I7" s="477" t="s">
        <v>347</v>
      </c>
      <c r="J7" s="477">
        <v>5</v>
      </c>
      <c r="K7" s="478"/>
      <c r="L7" s="477" t="s">
        <v>63</v>
      </c>
      <c r="M7" s="477" t="s">
        <v>63</v>
      </c>
      <c r="N7" s="477" t="s">
        <v>63</v>
      </c>
      <c r="O7" s="477" t="s">
        <v>63</v>
      </c>
      <c r="P7" s="477" t="s">
        <v>63</v>
      </c>
      <c r="Q7" s="479"/>
      <c r="R7" s="479"/>
      <c r="S7" s="479"/>
      <c r="T7" s="480">
        <v>1</v>
      </c>
    </row>
    <row r="8" spans="1:20" s="14" customFormat="1" ht="15.95" customHeight="1" x14ac:dyDescent="0.15">
      <c r="A8" s="476" t="s">
        <v>348</v>
      </c>
      <c r="B8" s="477">
        <v>13</v>
      </c>
      <c r="C8" s="477">
        <v>18</v>
      </c>
      <c r="D8" s="477">
        <v>20</v>
      </c>
      <c r="E8" s="477">
        <v>23</v>
      </c>
      <c r="F8" s="477">
        <v>25</v>
      </c>
      <c r="G8" s="477">
        <v>27</v>
      </c>
      <c r="H8" s="477" t="s">
        <v>6</v>
      </c>
      <c r="I8" s="477" t="s">
        <v>347</v>
      </c>
      <c r="J8" s="477">
        <v>5</v>
      </c>
      <c r="K8" s="478"/>
      <c r="L8" s="477" t="s">
        <v>63</v>
      </c>
      <c r="M8" s="477" t="s">
        <v>63</v>
      </c>
      <c r="N8" s="477" t="s">
        <v>63</v>
      </c>
      <c r="O8" s="477" t="s">
        <v>63</v>
      </c>
      <c r="P8" s="477" t="s">
        <v>63</v>
      </c>
      <c r="Q8" s="479"/>
      <c r="R8" s="479"/>
      <c r="S8" s="479"/>
      <c r="T8" s="480">
        <v>1</v>
      </c>
    </row>
    <row r="9" spans="1:20" s="14" customFormat="1" ht="15.95" customHeight="1" x14ac:dyDescent="0.15">
      <c r="A9" s="287"/>
      <c r="B9" s="91"/>
      <c r="C9" s="91"/>
      <c r="D9" s="91"/>
      <c r="E9" s="91"/>
      <c r="F9" s="91"/>
      <c r="G9" s="91"/>
      <c r="H9" s="91"/>
      <c r="I9" s="91"/>
      <c r="J9" s="91"/>
      <c r="K9" s="91"/>
      <c r="L9" s="10"/>
      <c r="M9" s="10"/>
      <c r="N9" s="10"/>
      <c r="O9" s="10"/>
      <c r="P9" s="10"/>
      <c r="Q9" s="10"/>
      <c r="R9" s="10"/>
      <c r="S9" s="10"/>
      <c r="T9" s="366"/>
    </row>
    <row r="10" spans="1:20" s="14" customFormat="1" ht="15.95" customHeight="1" x14ac:dyDescent="0.15">
      <c r="A10" s="563" t="s">
        <v>349</v>
      </c>
      <c r="B10" s="551"/>
      <c r="C10" s="551"/>
      <c r="D10" s="551"/>
      <c r="E10" s="551"/>
      <c r="F10" s="551"/>
      <c r="G10" s="551"/>
      <c r="H10" s="551"/>
      <c r="I10" s="551"/>
      <c r="J10" s="551"/>
      <c r="K10" s="551"/>
      <c r="L10" s="551"/>
      <c r="M10" s="551"/>
      <c r="N10" s="551"/>
      <c r="O10" s="551"/>
      <c r="P10" s="551"/>
      <c r="Q10" s="551"/>
      <c r="R10" s="551"/>
      <c r="S10" s="551"/>
      <c r="T10" s="551"/>
    </row>
    <row r="11" spans="1:20" s="14" customFormat="1" ht="15.95" customHeight="1" x14ac:dyDescent="0.15">
      <c r="A11" s="551"/>
      <c r="B11" s="551"/>
      <c r="C11" s="551"/>
      <c r="D11" s="551"/>
      <c r="E11" s="551"/>
      <c r="F11" s="551"/>
      <c r="G11" s="551"/>
      <c r="H11" s="551"/>
      <c r="I11" s="551"/>
      <c r="J11" s="551"/>
      <c r="K11" s="551"/>
      <c r="L11" s="551"/>
      <c r="M11" s="551"/>
      <c r="N11" s="551"/>
      <c r="O11" s="551"/>
      <c r="P11" s="551"/>
      <c r="Q11" s="551"/>
      <c r="R11" s="551"/>
      <c r="S11" s="551"/>
      <c r="T11" s="551"/>
    </row>
    <row r="12" spans="1:20" s="14" customFormat="1" ht="15.95" customHeight="1" x14ac:dyDescent="0.15">
      <c r="A12" s="551"/>
      <c r="B12" s="551"/>
      <c r="C12" s="551"/>
      <c r="D12" s="551"/>
      <c r="E12" s="551"/>
      <c r="F12" s="551"/>
      <c r="G12" s="551"/>
      <c r="H12" s="551"/>
      <c r="I12" s="551"/>
      <c r="J12" s="551"/>
      <c r="K12" s="551"/>
      <c r="L12" s="551"/>
      <c r="M12" s="551"/>
      <c r="N12" s="551"/>
      <c r="O12" s="551"/>
      <c r="P12" s="551"/>
      <c r="Q12" s="551"/>
      <c r="R12" s="551"/>
      <c r="S12" s="551"/>
      <c r="T12" s="551"/>
    </row>
    <row r="13" spans="1:20" s="14" customFormat="1" ht="15.95" customHeight="1" x14ac:dyDescent="0.15">
      <c r="A13" s="367"/>
      <c r="B13" s="91"/>
      <c r="C13" s="91"/>
      <c r="D13" s="91"/>
      <c r="E13" s="91"/>
      <c r="F13" s="91"/>
      <c r="G13" s="91"/>
      <c r="H13" s="91"/>
      <c r="I13" s="91"/>
      <c r="J13" s="91"/>
      <c r="K13" s="91"/>
      <c r="L13" s="10"/>
      <c r="M13" s="10"/>
      <c r="N13" s="10"/>
      <c r="O13" s="10"/>
      <c r="P13" s="10"/>
      <c r="Q13" s="10"/>
      <c r="R13" s="10"/>
      <c r="S13" s="10"/>
      <c r="T13" s="366"/>
    </row>
    <row r="14" spans="1:20" s="14" customFormat="1" ht="15.95" customHeight="1" x14ac:dyDescent="0.15">
      <c r="A14" s="367"/>
      <c r="B14" s="91"/>
      <c r="C14" s="91"/>
      <c r="D14" s="91"/>
      <c r="E14" s="91"/>
      <c r="F14" s="91"/>
      <c r="G14" s="91"/>
      <c r="H14" s="91"/>
      <c r="I14" s="91"/>
      <c r="J14" s="91"/>
      <c r="K14" s="91"/>
      <c r="L14" s="10"/>
      <c r="M14" s="10"/>
      <c r="N14" s="10"/>
      <c r="O14" s="10"/>
      <c r="P14" s="10"/>
      <c r="Q14" s="10"/>
      <c r="R14" s="10"/>
      <c r="S14" s="10"/>
      <c r="T14" s="366"/>
    </row>
    <row r="15" spans="1:20" s="14" customFormat="1" ht="15.95" customHeight="1" x14ac:dyDescent="0.15">
      <c r="A15" s="287"/>
      <c r="B15" s="91"/>
      <c r="C15" s="91"/>
      <c r="D15" s="91"/>
      <c r="E15" s="91"/>
      <c r="F15" s="91"/>
      <c r="G15" s="91"/>
      <c r="H15" s="91"/>
      <c r="I15" s="91"/>
      <c r="J15" s="91"/>
      <c r="K15" s="91"/>
      <c r="L15" s="10"/>
      <c r="M15" s="10"/>
      <c r="N15" s="10"/>
      <c r="O15" s="10"/>
      <c r="P15" s="10"/>
      <c r="Q15" s="10"/>
      <c r="R15" s="10"/>
      <c r="S15" s="10"/>
      <c r="T15" s="366"/>
    </row>
    <row r="16" spans="1:20" s="14" customFormat="1" ht="15.95" customHeight="1" x14ac:dyDescent="0.15">
      <c r="A16" s="368"/>
      <c r="B16" s="91"/>
      <c r="C16" s="91"/>
      <c r="D16" s="91"/>
      <c r="E16" s="91"/>
      <c r="F16" s="91"/>
      <c r="G16" s="91"/>
      <c r="H16" s="91"/>
      <c r="J16" s="91"/>
      <c r="K16" s="91"/>
      <c r="L16" s="91"/>
      <c r="M16" s="91"/>
      <c r="N16" s="91"/>
      <c r="O16" s="91"/>
      <c r="P16" s="91"/>
      <c r="Q16" s="91"/>
      <c r="R16" s="91"/>
      <c r="S16" s="91"/>
      <c r="T16" s="366"/>
    </row>
    <row r="17" spans="1:20" s="14" customFormat="1" ht="15.95" customHeight="1" x14ac:dyDescent="0.15">
      <c r="A17" s="369"/>
      <c r="B17" s="120"/>
      <c r="C17" s="120"/>
      <c r="D17" s="120"/>
      <c r="E17" s="120"/>
      <c r="F17" s="120"/>
      <c r="G17" s="120"/>
      <c r="H17" s="120"/>
      <c r="I17" s="53"/>
      <c r="J17" s="120"/>
      <c r="K17" s="91"/>
      <c r="L17" s="91"/>
      <c r="M17" s="91"/>
      <c r="N17" s="91"/>
      <c r="O17" s="91"/>
      <c r="P17" s="91"/>
      <c r="Q17" s="91"/>
      <c r="R17" s="91"/>
      <c r="S17" s="91"/>
      <c r="T17" s="366"/>
    </row>
    <row r="18" spans="1:20" s="14" customFormat="1" ht="15.95" customHeight="1" x14ac:dyDescent="0.15">
      <c r="A18" s="369"/>
      <c r="B18" s="120"/>
      <c r="C18" s="120"/>
      <c r="D18" s="120"/>
      <c r="E18" s="120"/>
      <c r="F18" s="120"/>
      <c r="G18" s="120"/>
      <c r="H18" s="120"/>
      <c r="I18" s="53"/>
      <c r="J18" s="120"/>
      <c r="K18" s="91"/>
      <c r="L18" s="91"/>
      <c r="M18" s="91"/>
      <c r="N18" s="91"/>
      <c r="O18" s="91"/>
      <c r="P18" s="91"/>
      <c r="Q18" s="91"/>
      <c r="R18" s="91"/>
      <c r="S18" s="91"/>
      <c r="T18" s="366"/>
    </row>
    <row r="19" spans="1:20" s="14" customFormat="1" ht="15.95" customHeight="1" x14ac:dyDescent="0.15">
      <c r="A19" s="287"/>
      <c r="B19" s="91"/>
      <c r="C19" s="91"/>
      <c r="D19" s="91"/>
      <c r="E19" s="91"/>
      <c r="F19" s="91"/>
      <c r="G19" s="91"/>
      <c r="H19" s="91"/>
      <c r="I19" s="91"/>
      <c r="J19" s="91"/>
      <c r="K19" s="91"/>
      <c r="L19" s="10"/>
      <c r="M19" s="10"/>
      <c r="N19" s="10"/>
      <c r="O19" s="10"/>
      <c r="P19" s="10"/>
      <c r="Q19" s="10"/>
      <c r="R19" s="10"/>
      <c r="S19" s="10"/>
      <c r="T19" s="366"/>
    </row>
    <row r="20" spans="1:20" s="14" customFormat="1" ht="15.95" customHeight="1" x14ac:dyDescent="0.15">
      <c r="A20" s="287"/>
      <c r="B20" s="91"/>
      <c r="C20" s="91"/>
      <c r="D20" s="91"/>
      <c r="E20" s="91"/>
      <c r="F20" s="91"/>
      <c r="G20" s="91"/>
      <c r="H20" s="91"/>
      <c r="I20" s="91"/>
      <c r="J20" s="91"/>
      <c r="K20" s="91"/>
      <c r="L20" s="10"/>
      <c r="M20" s="10"/>
      <c r="N20" s="10"/>
      <c r="O20" s="10"/>
      <c r="P20" s="10"/>
      <c r="Q20" s="10"/>
      <c r="R20" s="10"/>
      <c r="S20" s="10"/>
      <c r="T20" s="366"/>
    </row>
    <row r="21" spans="1:20" s="14" customFormat="1" ht="15.95" customHeight="1" x14ac:dyDescent="0.15">
      <c r="A21" s="287"/>
      <c r="B21" s="304"/>
      <c r="C21" s="304"/>
      <c r="D21" s="370"/>
      <c r="E21" s="304"/>
      <c r="F21" s="304"/>
      <c r="G21" s="304"/>
      <c r="H21" s="304"/>
      <c r="I21" s="304"/>
      <c r="J21" s="304"/>
      <c r="K21" s="91"/>
      <c r="L21" s="304"/>
      <c r="M21" s="304"/>
      <c r="N21" s="304"/>
      <c r="O21" s="304"/>
      <c r="P21" s="10"/>
      <c r="Q21" s="10"/>
      <c r="R21" s="10"/>
      <c r="S21" s="10"/>
      <c r="T21" s="306"/>
    </row>
    <row r="22" spans="1:20" s="14" customFormat="1" ht="15.95" customHeight="1" x14ac:dyDescent="0.15">
      <c r="A22" s="371"/>
      <c r="B22" s="372"/>
      <c r="C22" s="372"/>
      <c r="D22" s="372"/>
      <c r="E22" s="372"/>
      <c r="F22" s="372"/>
      <c r="G22" s="372"/>
      <c r="H22" s="372"/>
      <c r="I22" s="372"/>
      <c r="J22" s="372"/>
      <c r="K22" s="372"/>
      <c r="L22" s="372"/>
      <c r="M22" s="372"/>
      <c r="N22" s="372"/>
      <c r="O22" s="372"/>
      <c r="P22" s="372"/>
      <c r="Q22" s="372"/>
      <c r="R22" s="372"/>
      <c r="S22" s="372"/>
      <c r="T22" s="373"/>
    </row>
    <row r="23" spans="1:20" s="14" customFormat="1" ht="15.95" customHeight="1" x14ac:dyDescent="0.15">
      <c r="A23" s="287"/>
      <c r="B23" s="91"/>
      <c r="C23" s="91"/>
      <c r="D23" s="91"/>
      <c r="E23" s="91"/>
      <c r="F23" s="91"/>
      <c r="G23" s="91"/>
      <c r="H23" s="91"/>
      <c r="I23" s="91"/>
      <c r="J23" s="91"/>
      <c r="K23" s="91"/>
      <c r="L23" s="10"/>
      <c r="M23" s="10"/>
      <c r="N23" s="10"/>
      <c r="O23" s="10"/>
      <c r="P23" s="10"/>
      <c r="Q23" s="10"/>
      <c r="R23" s="10"/>
      <c r="S23" s="10"/>
      <c r="T23" s="366"/>
    </row>
    <row r="24" spans="1:20" s="14" customFormat="1" ht="15.95" customHeight="1" x14ac:dyDescent="0.15">
      <c r="A24" s="287"/>
      <c r="B24" s="374"/>
      <c r="C24" s="374"/>
      <c r="D24" s="374"/>
      <c r="E24" s="374"/>
      <c r="F24" s="374"/>
      <c r="G24" s="374"/>
      <c r="H24" s="374"/>
      <c r="I24" s="374"/>
      <c r="J24" s="374"/>
      <c r="K24" s="374"/>
      <c r="L24" s="375"/>
      <c r="M24" s="375"/>
      <c r="N24" s="375"/>
      <c r="O24" s="375"/>
      <c r="P24" s="375"/>
      <c r="Q24" s="375"/>
      <c r="R24" s="375"/>
      <c r="S24" s="375"/>
      <c r="T24" s="376"/>
    </row>
    <row r="25" spans="1:20" s="14" customFormat="1" ht="15.95" customHeight="1" x14ac:dyDescent="0.15">
      <c r="A25" s="287"/>
      <c r="B25" s="91"/>
      <c r="C25" s="91"/>
      <c r="D25" s="91"/>
      <c r="E25" s="91"/>
      <c r="F25" s="91"/>
      <c r="G25" s="91"/>
      <c r="H25" s="91"/>
      <c r="I25" s="91"/>
      <c r="J25" s="91"/>
      <c r="K25" s="91"/>
      <c r="L25" s="10"/>
      <c r="M25" s="10"/>
      <c r="N25" s="10"/>
      <c r="O25" s="10"/>
      <c r="P25" s="10"/>
      <c r="Q25" s="10"/>
      <c r="R25" s="10"/>
      <c r="S25" s="10"/>
      <c r="T25" s="366"/>
    </row>
    <row r="26" spans="1:20" s="14" customFormat="1" ht="15.95" customHeight="1" x14ac:dyDescent="0.15">
      <c r="A26" s="377"/>
      <c r="B26" s="372"/>
      <c r="C26" s="372"/>
      <c r="D26" s="372"/>
      <c r="E26" s="372"/>
      <c r="F26" s="372"/>
      <c r="G26" s="372"/>
      <c r="H26" s="372"/>
      <c r="I26" s="372"/>
      <c r="J26" s="372"/>
      <c r="K26" s="372"/>
      <c r="L26" s="378"/>
      <c r="M26" s="378"/>
      <c r="N26" s="378"/>
      <c r="O26" s="378"/>
      <c r="P26" s="378"/>
      <c r="Q26" s="378"/>
      <c r="R26" s="378"/>
      <c r="S26" s="378"/>
      <c r="T26" s="373"/>
    </row>
    <row r="27" spans="1:20" s="14" customFormat="1" ht="15.95" customHeight="1" x14ac:dyDescent="0.15">
      <c r="A27" s="287"/>
      <c r="B27" s="91"/>
      <c r="C27" s="91"/>
      <c r="D27" s="91"/>
      <c r="E27" s="91"/>
      <c r="F27" s="91"/>
      <c r="G27" s="91"/>
      <c r="H27" s="91"/>
      <c r="I27" s="91"/>
      <c r="J27" s="91"/>
      <c r="K27" s="91"/>
      <c r="L27" s="10"/>
      <c r="M27" s="10"/>
      <c r="N27" s="10"/>
      <c r="O27" s="10"/>
      <c r="P27" s="10"/>
      <c r="Q27" s="10"/>
      <c r="R27" s="10"/>
      <c r="S27" s="10"/>
      <c r="T27" s="366"/>
    </row>
    <row r="28" spans="1:20" s="14" customFormat="1" ht="15.95" customHeight="1" x14ac:dyDescent="0.15">
      <c r="A28" s="287"/>
      <c r="B28" s="372"/>
      <c r="C28" s="379"/>
      <c r="D28" s="379"/>
      <c r="E28" s="379"/>
      <c r="F28" s="372"/>
      <c r="G28" s="372"/>
      <c r="H28" s="372"/>
      <c r="I28" s="372"/>
      <c r="J28" s="372"/>
      <c r="K28" s="372"/>
      <c r="L28" s="378"/>
      <c r="M28" s="378"/>
      <c r="N28" s="378"/>
      <c r="O28" s="378"/>
      <c r="P28" s="378"/>
      <c r="Q28" s="378"/>
      <c r="R28" s="378"/>
      <c r="S28" s="378"/>
      <c r="T28" s="373"/>
    </row>
    <row r="29" spans="1:20" s="14" customFormat="1" ht="15.95" customHeight="1" x14ac:dyDescent="0.15">
      <c r="A29" s="287"/>
      <c r="B29" s="91"/>
      <c r="C29" s="91"/>
      <c r="D29" s="91"/>
      <c r="E29" s="91"/>
      <c r="F29" s="91"/>
      <c r="G29" s="91"/>
      <c r="H29" s="91"/>
      <c r="I29" s="91"/>
      <c r="J29" s="91"/>
      <c r="K29" s="380"/>
      <c r="L29" s="380"/>
      <c r="M29" s="380"/>
      <c r="N29" s="380"/>
      <c r="O29" s="380"/>
      <c r="P29" s="380"/>
      <c r="Q29" s="380"/>
      <c r="R29" s="125"/>
      <c r="S29" s="125"/>
      <c r="T29" s="306"/>
    </row>
    <row r="30" spans="1:20" s="14" customFormat="1" ht="15.95" customHeight="1" x14ac:dyDescent="0.15">
      <c r="A30" s="287"/>
      <c r="B30" s="91"/>
      <c r="C30" s="91"/>
      <c r="D30" s="91"/>
      <c r="E30" s="91"/>
      <c r="F30" s="91"/>
      <c r="G30" s="91"/>
      <c r="H30" s="91"/>
      <c r="I30" s="91"/>
      <c r="J30" s="91"/>
      <c r="K30" s="91"/>
      <c r="L30" s="10"/>
      <c r="M30" s="10"/>
      <c r="N30" s="10"/>
      <c r="O30" s="10"/>
      <c r="P30" s="10"/>
      <c r="Q30" s="10"/>
      <c r="R30" s="10"/>
      <c r="S30" s="10"/>
      <c r="T30" s="366"/>
    </row>
    <row r="31" spans="1:20" s="14" customFormat="1" ht="15.95" customHeight="1" x14ac:dyDescent="0.15">
      <c r="A31" s="287"/>
      <c r="B31" s="91"/>
      <c r="C31" s="91"/>
      <c r="D31" s="91"/>
      <c r="E31" s="91"/>
      <c r="F31" s="91"/>
      <c r="G31" s="91"/>
      <c r="H31" s="91"/>
      <c r="I31" s="91"/>
      <c r="J31" s="91"/>
      <c r="K31" s="91"/>
      <c r="L31" s="10"/>
      <c r="M31" s="10"/>
      <c r="N31" s="10"/>
      <c r="O31" s="10"/>
      <c r="P31" s="10"/>
      <c r="Q31" s="10"/>
      <c r="R31" s="10"/>
      <c r="S31" s="10"/>
      <c r="T31" s="366"/>
    </row>
    <row r="32" spans="1:20" s="14" customFormat="1" ht="15.95" customHeight="1" x14ac:dyDescent="0.15">
      <c r="A32" s="287"/>
      <c r="B32" s="91"/>
      <c r="C32" s="91"/>
      <c r="D32" s="91"/>
      <c r="E32" s="91"/>
      <c r="F32" s="91"/>
      <c r="G32" s="91"/>
      <c r="H32" s="91"/>
      <c r="I32" s="91"/>
      <c r="J32" s="91"/>
      <c r="K32" s="91"/>
      <c r="L32" s="10"/>
      <c r="M32" s="10"/>
      <c r="N32" s="10"/>
      <c r="O32" s="10"/>
      <c r="P32" s="10"/>
      <c r="Q32" s="10"/>
      <c r="R32" s="10"/>
      <c r="S32" s="10"/>
      <c r="T32" s="366"/>
    </row>
    <row r="33" spans="1:20" s="14" customFormat="1" ht="15.95" customHeight="1" x14ac:dyDescent="0.15">
      <c r="A33" s="287"/>
      <c r="B33" s="91"/>
      <c r="C33" s="91"/>
      <c r="D33" s="91"/>
      <c r="E33" s="91"/>
      <c r="F33" s="91"/>
      <c r="G33" s="91"/>
      <c r="H33" s="91"/>
      <c r="I33" s="91"/>
      <c r="J33" s="91"/>
      <c r="K33" s="91"/>
      <c r="L33" s="10"/>
      <c r="M33" s="10"/>
      <c r="N33" s="10"/>
      <c r="O33" s="10"/>
      <c r="P33" s="10"/>
      <c r="Q33" s="10"/>
      <c r="R33" s="10"/>
      <c r="S33" s="10"/>
      <c r="T33" s="366"/>
    </row>
    <row r="34" spans="1:20" s="14" customFormat="1" ht="15.95" customHeight="1" x14ac:dyDescent="0.15">
      <c r="A34" s="381"/>
      <c r="B34" s="91"/>
      <c r="C34" s="91"/>
      <c r="D34" s="91"/>
      <c r="E34" s="91"/>
      <c r="F34" s="91"/>
      <c r="G34" s="91"/>
      <c r="H34" s="91"/>
      <c r="I34" s="91"/>
      <c r="J34" s="91"/>
      <c r="K34" s="91"/>
      <c r="L34" s="10"/>
      <c r="M34" s="10"/>
      <c r="N34" s="10"/>
      <c r="O34" s="10"/>
      <c r="P34" s="10"/>
      <c r="Q34" s="10"/>
      <c r="R34" s="10"/>
      <c r="S34" s="10"/>
      <c r="T34" s="366"/>
    </row>
    <row r="35" spans="1:20" s="14" customFormat="1" ht="15.95" customHeight="1" x14ac:dyDescent="0.15">
      <c r="A35" s="287"/>
      <c r="B35" s="304"/>
      <c r="C35" s="304"/>
      <c r="D35" s="304"/>
      <c r="E35" s="304"/>
      <c r="F35" s="304"/>
      <c r="G35" s="304"/>
      <c r="H35" s="304"/>
      <c r="I35" s="304"/>
      <c r="J35" s="304"/>
      <c r="K35" s="304"/>
      <c r="L35" s="305"/>
      <c r="M35" s="305"/>
      <c r="N35" s="305"/>
      <c r="O35" s="305"/>
      <c r="P35" s="305"/>
      <c r="Q35" s="305"/>
      <c r="R35" s="305"/>
      <c r="S35" s="305"/>
      <c r="T35" s="306"/>
    </row>
    <row r="36" spans="1:20" s="14" customFormat="1" ht="15.95" customHeight="1" x14ac:dyDescent="0.15">
      <c r="A36" s="287"/>
      <c r="B36" s="91"/>
      <c r="C36" s="91"/>
      <c r="D36" s="91"/>
      <c r="E36" s="91"/>
      <c r="F36" s="91"/>
      <c r="G36" s="91"/>
      <c r="H36" s="91"/>
      <c r="I36" s="91"/>
      <c r="J36" s="91"/>
      <c r="K36" s="91"/>
      <c r="L36" s="10"/>
      <c r="M36" s="10"/>
      <c r="N36" s="10"/>
      <c r="O36" s="10"/>
      <c r="P36" s="10"/>
      <c r="Q36" s="10"/>
      <c r="R36" s="10"/>
      <c r="S36" s="10"/>
      <c r="T36" s="366"/>
    </row>
    <row r="37" spans="1:20" s="14" customFormat="1" ht="15.95" customHeight="1" x14ac:dyDescent="0.15">
      <c r="A37" s="287"/>
      <c r="B37" s="91"/>
      <c r="C37" s="91"/>
      <c r="D37" s="91"/>
      <c r="E37" s="91"/>
      <c r="F37" s="91"/>
      <c r="G37" s="91"/>
      <c r="H37" s="91"/>
      <c r="I37" s="91"/>
      <c r="J37" s="91"/>
      <c r="K37" s="91"/>
      <c r="L37" s="10"/>
      <c r="M37" s="10"/>
      <c r="N37" s="10"/>
      <c r="O37" s="10"/>
      <c r="P37" s="10"/>
      <c r="Q37" s="10"/>
      <c r="R37" s="10"/>
      <c r="S37" s="10"/>
      <c r="T37" s="366"/>
    </row>
    <row r="38" spans="1:20" s="14" customFormat="1" ht="15.95" customHeight="1" x14ac:dyDescent="0.15">
      <c r="A38" s="287"/>
      <c r="B38" s="91"/>
      <c r="C38" s="91"/>
      <c r="D38" s="91"/>
      <c r="E38" s="91"/>
      <c r="F38" s="91"/>
      <c r="G38" s="91"/>
      <c r="H38" s="91"/>
      <c r="I38" s="382"/>
      <c r="J38" s="91"/>
      <c r="K38" s="91"/>
      <c r="L38" s="91"/>
      <c r="M38" s="91"/>
      <c r="N38" s="91"/>
      <c r="O38" s="91"/>
      <c r="P38" s="91"/>
      <c r="Q38" s="10"/>
      <c r="R38" s="10"/>
      <c r="S38" s="91"/>
      <c r="T38" s="306"/>
    </row>
    <row r="39" spans="1:20" s="14" customFormat="1" ht="15.95" customHeight="1" x14ac:dyDescent="0.15">
      <c r="A39" s="287"/>
      <c r="B39" s="304"/>
      <c r="C39" s="304"/>
      <c r="D39" s="304"/>
      <c r="E39" s="304"/>
      <c r="F39" s="304"/>
      <c r="G39" s="304"/>
      <c r="H39" s="304"/>
      <c r="I39" s="304"/>
      <c r="J39" s="304"/>
      <c r="K39" s="304"/>
      <c r="L39" s="305"/>
      <c r="M39" s="305"/>
      <c r="N39" s="305"/>
      <c r="O39" s="305"/>
      <c r="P39" s="305"/>
      <c r="Q39" s="305"/>
      <c r="R39" s="305"/>
      <c r="S39" s="305"/>
      <c r="T39" s="306"/>
    </row>
    <row r="40" spans="1:20" s="14" customFormat="1" ht="15.95" customHeight="1" x14ac:dyDescent="0.15">
      <c r="A40" s="287"/>
      <c r="B40" s="91"/>
      <c r="C40" s="383"/>
      <c r="D40" s="91"/>
      <c r="E40" s="91"/>
      <c r="F40" s="91"/>
      <c r="G40" s="91"/>
      <c r="H40" s="91"/>
      <c r="I40" s="91"/>
      <c r="J40" s="91"/>
      <c r="K40" s="91"/>
      <c r="L40" s="10"/>
      <c r="M40" s="10"/>
      <c r="N40" s="10"/>
      <c r="O40" s="10"/>
      <c r="P40" s="10"/>
      <c r="Q40" s="10"/>
      <c r="R40" s="10"/>
      <c r="S40" s="10"/>
      <c r="T40" s="366"/>
    </row>
    <row r="41" spans="1:20" s="14" customFormat="1" ht="15.95" customHeight="1" x14ac:dyDescent="0.15">
      <c r="A41" s="287"/>
      <c r="B41" s="91"/>
      <c r="C41" s="91"/>
      <c r="D41" s="91"/>
      <c r="E41" s="91"/>
      <c r="F41" s="91"/>
      <c r="G41" s="91"/>
      <c r="H41" s="91"/>
      <c r="I41" s="91"/>
      <c r="J41" s="91"/>
      <c r="K41" s="10"/>
      <c r="L41" s="91"/>
      <c r="M41" s="91"/>
      <c r="N41" s="91"/>
      <c r="O41" s="91"/>
      <c r="P41" s="91"/>
      <c r="Q41" s="91"/>
      <c r="R41" s="10"/>
      <c r="S41" s="10"/>
      <c r="T41" s="384"/>
    </row>
    <row r="42" spans="1:20" s="14" customFormat="1" ht="12" customHeight="1" x14ac:dyDescent="0.15">
      <c r="A42" s="287"/>
      <c r="B42" s="91"/>
      <c r="C42" s="91"/>
      <c r="D42" s="91"/>
      <c r="E42" s="91"/>
      <c r="F42" s="91"/>
      <c r="G42" s="91"/>
      <c r="H42" s="91"/>
      <c r="I42" s="91"/>
      <c r="J42" s="91"/>
      <c r="K42" s="91"/>
      <c r="L42" s="10"/>
      <c r="M42" s="10"/>
      <c r="N42" s="10"/>
      <c r="O42" s="10"/>
      <c r="P42" s="10"/>
      <c r="Q42" s="10"/>
      <c r="R42" s="10"/>
      <c r="S42" s="10"/>
      <c r="T42" s="366"/>
    </row>
    <row r="43" spans="1:20" s="14" customFormat="1" ht="12" customHeight="1" x14ac:dyDescent="0.15">
      <c r="A43" s="385"/>
      <c r="B43" s="91"/>
      <c r="C43" s="91"/>
      <c r="D43" s="91"/>
      <c r="E43" s="91"/>
      <c r="F43" s="91"/>
      <c r="G43" s="91"/>
      <c r="H43" s="91"/>
      <c r="I43" s="91"/>
      <c r="J43" s="91"/>
      <c r="K43" s="91"/>
      <c r="L43" s="10"/>
      <c r="M43" s="10"/>
      <c r="N43" s="10"/>
      <c r="O43" s="10"/>
      <c r="P43" s="91"/>
      <c r="Q43" s="91"/>
      <c r="R43" s="91"/>
      <c r="S43" s="91"/>
      <c r="T43" s="366"/>
    </row>
    <row r="44" spans="1:20" s="14" customFormat="1" ht="9.6" customHeight="1" x14ac:dyDescent="0.15">
      <c r="A44" s="287"/>
      <c r="B44" s="91"/>
      <c r="C44" s="91"/>
      <c r="D44" s="91"/>
      <c r="E44" s="91"/>
      <c r="F44" s="91"/>
      <c r="G44" s="91"/>
      <c r="H44" s="91"/>
      <c r="I44" s="91"/>
      <c r="J44" s="91"/>
      <c r="K44" s="91"/>
      <c r="L44" s="91"/>
      <c r="M44" s="91"/>
      <c r="N44" s="91"/>
      <c r="O44" s="91"/>
      <c r="P44" s="91"/>
      <c r="Q44" s="91"/>
      <c r="R44" s="10"/>
      <c r="S44" s="10"/>
      <c r="T44" s="306"/>
    </row>
    <row r="45" spans="1:20" s="14" customFormat="1" ht="9.6" customHeight="1" x14ac:dyDescent="0.15">
      <c r="A45" s="287"/>
      <c r="B45" s="304"/>
      <c r="C45" s="304"/>
      <c r="D45" s="304"/>
      <c r="E45" s="304"/>
      <c r="F45" s="304"/>
      <c r="G45" s="304"/>
      <c r="H45" s="304"/>
      <c r="I45" s="304"/>
      <c r="J45" s="304"/>
      <c r="K45" s="304"/>
      <c r="L45" s="305"/>
      <c r="M45" s="305"/>
      <c r="N45" s="305"/>
      <c r="O45" s="305"/>
      <c r="P45" s="305"/>
      <c r="Q45" s="305"/>
      <c r="R45" s="305"/>
      <c r="S45" s="305"/>
      <c r="T45" s="306"/>
    </row>
    <row r="46" spans="1:20" s="53" customFormat="1" ht="9.6" customHeight="1" x14ac:dyDescent="0.15">
      <c r="A46" s="288"/>
      <c r="K46" s="70"/>
    </row>
    <row r="47" spans="1:20" s="53" customFormat="1" ht="9.6" customHeight="1" x14ac:dyDescent="0.15">
      <c r="A47" s="280"/>
    </row>
    <row r="48" spans="1:20" s="214" customFormat="1" ht="9.6" customHeight="1" x14ac:dyDescent="0.15"/>
    <row r="49" spans="1:9" s="214" customFormat="1" ht="9.6" customHeight="1" x14ac:dyDescent="0.15"/>
    <row r="50" spans="1:9" s="214" customFormat="1" ht="9.6" customHeight="1" x14ac:dyDescent="0.15"/>
    <row r="51" spans="1:9" s="214" customFormat="1" ht="9.6" customHeight="1" x14ac:dyDescent="0.15"/>
    <row r="52" spans="1:9" s="214" customFormat="1" ht="9.6" customHeight="1" x14ac:dyDescent="0.15"/>
    <row r="53" spans="1:9" s="214" customFormat="1" ht="9.6" customHeight="1" x14ac:dyDescent="0.15">
      <c r="A53" s="288"/>
    </row>
    <row r="54" spans="1:9" s="214" customFormat="1" ht="9.6" customHeight="1" x14ac:dyDescent="0.15">
      <c r="A54" s="280"/>
    </row>
    <row r="55" spans="1:9" s="214" customFormat="1" ht="9.6" customHeight="1" x14ac:dyDescent="0.15">
      <c r="A55" s="280"/>
    </row>
    <row r="56" spans="1:9" s="214" customFormat="1" ht="9.6" customHeight="1" x14ac:dyDescent="0.15">
      <c r="A56" s="280"/>
    </row>
    <row r="57" spans="1:9" s="214" customFormat="1" ht="9.6" customHeight="1" x14ac:dyDescent="0.15"/>
    <row r="58" spans="1:9" s="214" customFormat="1" ht="9.6" customHeight="1" x14ac:dyDescent="0.15">
      <c r="A58" s="53"/>
    </row>
    <row r="59" spans="1:9" s="214" customFormat="1" ht="9.6" customHeight="1" x14ac:dyDescent="0.15">
      <c r="A59" s="53"/>
      <c r="B59" s="53"/>
      <c r="C59" s="53"/>
      <c r="D59" s="53"/>
      <c r="E59" s="53"/>
      <c r="F59" s="53"/>
      <c r="G59" s="53"/>
      <c r="H59" s="53"/>
      <c r="I59" s="53"/>
    </row>
    <row r="60" spans="1:9" s="214" customFormat="1" ht="9.6" customHeight="1" x14ac:dyDescent="0.15">
      <c r="A60" s="53"/>
      <c r="B60" s="53"/>
      <c r="C60" s="53"/>
      <c r="D60" s="53"/>
      <c r="E60" s="53"/>
      <c r="F60" s="53"/>
      <c r="G60" s="53"/>
      <c r="H60" s="53"/>
      <c r="I60" s="53"/>
    </row>
    <row r="61" spans="1:9" s="214" customFormat="1" ht="9.6" customHeight="1" x14ac:dyDescent="0.15">
      <c r="A61" s="288"/>
    </row>
    <row r="62" spans="1:9" s="214" customFormat="1" ht="9.6" customHeight="1" x14ac:dyDescent="0.15">
      <c r="A62" s="53"/>
    </row>
    <row r="63" spans="1:9" s="214" customFormat="1" ht="9.6" customHeight="1" x14ac:dyDescent="0.15">
      <c r="A63" s="53"/>
    </row>
    <row r="64" spans="1:9" s="214" customFormat="1" ht="9.6" customHeight="1" x14ac:dyDescent="0.15">
      <c r="A64" s="53"/>
    </row>
    <row r="65" spans="1:1" s="214" customFormat="1" ht="9.6" customHeight="1" x14ac:dyDescent="0.15">
      <c r="A65" s="295"/>
    </row>
    <row r="66" spans="1:1" s="214" customFormat="1" ht="9.6" customHeight="1" x14ac:dyDescent="0.15">
      <c r="A66" s="288"/>
    </row>
    <row r="67" spans="1:1" s="214" customFormat="1" ht="9.6" customHeight="1" x14ac:dyDescent="0.15">
      <c r="A67" s="53"/>
    </row>
    <row r="68" spans="1:1" s="214" customFormat="1" ht="9.6" customHeight="1" x14ac:dyDescent="0.15">
      <c r="A68" s="53"/>
    </row>
    <row r="69" spans="1:1" s="214" customFormat="1" ht="9.6" customHeight="1" x14ac:dyDescent="0.15"/>
    <row r="70" spans="1:1" s="214" customFormat="1" ht="9.6" customHeight="1" x14ac:dyDescent="0.15"/>
    <row r="71" spans="1:1" s="214" customFormat="1" ht="9.6" customHeight="1" x14ac:dyDescent="0.15"/>
    <row r="72" spans="1:1" s="214" customFormat="1" ht="9.6" customHeight="1" x14ac:dyDescent="0.15"/>
    <row r="73" spans="1:1" s="214" customFormat="1" ht="9.6" customHeight="1" x14ac:dyDescent="0.15"/>
    <row r="74" spans="1:1" s="214" customFormat="1" ht="9.6" customHeight="1" x14ac:dyDescent="0.15"/>
    <row r="75" spans="1:1" s="214" customFormat="1" ht="9.6" customHeight="1" x14ac:dyDescent="0.15"/>
    <row r="76" spans="1:1" s="214" customFormat="1" ht="9.6" customHeight="1" x14ac:dyDescent="0.15"/>
    <row r="77" spans="1:1" s="214" customFormat="1" ht="9.6" customHeight="1" x14ac:dyDescent="0.15"/>
    <row r="78" spans="1:1" s="214" customFormat="1" ht="9.6" customHeight="1" x14ac:dyDescent="0.15"/>
    <row r="79" spans="1:1" s="214" customFormat="1" ht="9.6" customHeight="1" x14ac:dyDescent="0.15"/>
    <row r="80" spans="1:1" s="214" customFormat="1" ht="9.6" customHeight="1" x14ac:dyDescent="0.15"/>
    <row r="81" spans="1:1" s="214" customFormat="1" ht="9.6" customHeight="1" x14ac:dyDescent="0.15"/>
    <row r="82" spans="1:1" s="214" customFormat="1" ht="9.6" customHeight="1" x14ac:dyDescent="0.15"/>
    <row r="83" spans="1:1" s="214" customFormat="1" ht="9.6" customHeight="1" x14ac:dyDescent="0.15"/>
    <row r="84" spans="1:1" s="53" customFormat="1" ht="9.6" customHeight="1" x14ac:dyDescent="0.15">
      <c r="A84" s="214"/>
    </row>
    <row r="85" spans="1:1" s="53" customFormat="1" ht="9.6" customHeight="1" x14ac:dyDescent="0.15">
      <c r="A85" s="214"/>
    </row>
    <row r="86" spans="1:1" s="53" customFormat="1" ht="9.6" customHeight="1" x14ac:dyDescent="0.15">
      <c r="A86" s="214"/>
    </row>
    <row r="87" spans="1:1" s="53" customFormat="1" ht="9.6" customHeight="1" x14ac:dyDescent="0.15"/>
    <row r="88" spans="1:1" s="53" customFormat="1" ht="9.6" customHeight="1" x14ac:dyDescent="0.15"/>
    <row r="89" spans="1:1" s="53" customFormat="1" ht="9.6" customHeight="1" x14ac:dyDescent="0.15"/>
    <row r="90" spans="1:1" s="53" customFormat="1" ht="9.6" customHeight="1" x14ac:dyDescent="0.15"/>
    <row r="91" spans="1:1" s="53" customFormat="1" ht="9.6" customHeight="1" x14ac:dyDescent="0.15"/>
    <row r="92" spans="1:1" s="53" customFormat="1" ht="9.6" customHeight="1" x14ac:dyDescent="0.15"/>
    <row r="93" spans="1:1" s="53" customFormat="1" ht="9.6" customHeight="1" x14ac:dyDescent="0.15"/>
    <row r="94" spans="1:1" s="53" customFormat="1" ht="9.6" customHeight="1" x14ac:dyDescent="0.15"/>
    <row r="95" spans="1:1" s="53" customFormat="1" ht="9.6" customHeight="1" x14ac:dyDescent="0.15"/>
    <row r="96" spans="1:1" s="53" customFormat="1" ht="9.6" customHeight="1" x14ac:dyDescent="0.15"/>
    <row r="97" s="53" customFormat="1" ht="9.6" customHeight="1" x14ac:dyDescent="0.15"/>
    <row r="98" s="53" customFormat="1" ht="9.6" customHeight="1" x14ac:dyDescent="0.15"/>
    <row r="99" s="53" customFormat="1" ht="9.6" customHeight="1" x14ac:dyDescent="0.15"/>
    <row r="100" s="53" customFormat="1" ht="9.6" customHeight="1" x14ac:dyDescent="0.15"/>
    <row r="101" s="53" customFormat="1" ht="9.6" customHeight="1" x14ac:dyDescent="0.15"/>
    <row r="102" s="53" customFormat="1" ht="9.6" customHeight="1" x14ac:dyDescent="0.15"/>
    <row r="103" s="53" customFormat="1" ht="9.6" customHeight="1" x14ac:dyDescent="0.15"/>
    <row r="104" s="53" customFormat="1" ht="9.6" customHeight="1" x14ac:dyDescent="0.15"/>
    <row r="105" s="53" customFormat="1" ht="9.6" customHeight="1" x14ac:dyDescent="0.15"/>
    <row r="106" s="53" customFormat="1" ht="9.6" customHeight="1" x14ac:dyDescent="0.15"/>
    <row r="107" s="53" customFormat="1" ht="9.6" customHeight="1" x14ac:dyDescent="0.15"/>
    <row r="108" s="53" customFormat="1" ht="9.6" customHeight="1" x14ac:dyDescent="0.15"/>
    <row r="109" s="53" customFormat="1" ht="9.6" customHeight="1" x14ac:dyDescent="0.15"/>
    <row r="110" s="53" customFormat="1" ht="9.6" customHeight="1" x14ac:dyDescent="0.15"/>
    <row r="111" s="53" customFormat="1" ht="9.6" customHeight="1" x14ac:dyDescent="0.15"/>
    <row r="112" s="53" customFormat="1" ht="9.6" customHeight="1" x14ac:dyDescent="0.15"/>
    <row r="113" spans="11:20" s="53" customFormat="1" ht="9.6" customHeight="1" x14ac:dyDescent="0.15"/>
    <row r="114" spans="11:20" s="53" customFormat="1" ht="9.6" customHeight="1" x14ac:dyDescent="0.15"/>
    <row r="115" spans="11:20" s="53" customFormat="1" ht="9.6" customHeight="1" x14ac:dyDescent="0.15"/>
    <row r="116" spans="11:20" s="53" customFormat="1" ht="9.6" customHeight="1" x14ac:dyDescent="0.15"/>
    <row r="117" spans="11:20" s="53" customFormat="1" ht="9.6" customHeight="1" x14ac:dyDescent="0.15"/>
    <row r="118" spans="11:20" s="53" customFormat="1" ht="9.6" customHeight="1" x14ac:dyDescent="0.15"/>
    <row r="119" spans="11:20" s="53" customFormat="1" ht="9.6" customHeight="1" x14ac:dyDescent="0.15"/>
    <row r="120" spans="11:20" s="53" customFormat="1" ht="9.6" customHeight="1" x14ac:dyDescent="0.15"/>
    <row r="121" spans="11:20" s="53" customFormat="1" ht="9.6" customHeight="1" x14ac:dyDescent="0.15"/>
    <row r="122" spans="11:20" s="53" customFormat="1" ht="9.6" customHeight="1" x14ac:dyDescent="0.15"/>
    <row r="123" spans="11:20" s="53" customFormat="1" ht="9.6" customHeight="1" x14ac:dyDescent="0.15"/>
    <row r="124" spans="11:20" s="53" customFormat="1" ht="9.6" customHeight="1" x14ac:dyDescent="0.15"/>
    <row r="125" spans="11:20" s="53" customFormat="1" ht="9.6" customHeight="1" x14ac:dyDescent="0.15">
      <c r="K125" s="120"/>
      <c r="N125" s="120"/>
      <c r="O125" s="120"/>
      <c r="P125" s="120"/>
      <c r="Q125" s="120"/>
      <c r="R125" s="120"/>
      <c r="S125" s="120"/>
      <c r="T125" s="120"/>
    </row>
    <row r="126" spans="11:20" s="53" customFormat="1" ht="9.6" customHeight="1" x14ac:dyDescent="0.15">
      <c r="K126" s="120"/>
      <c r="N126" s="120"/>
      <c r="O126" s="120"/>
      <c r="P126" s="120"/>
      <c r="Q126" s="120"/>
      <c r="R126" s="120"/>
      <c r="S126" s="120"/>
      <c r="T126" s="120"/>
    </row>
    <row r="127" spans="11:20" s="53" customFormat="1" ht="9.6" customHeight="1" x14ac:dyDescent="0.15">
      <c r="K127" s="120"/>
      <c r="N127" s="120"/>
      <c r="O127" s="120"/>
      <c r="P127" s="120"/>
      <c r="Q127" s="120"/>
      <c r="R127" s="120"/>
      <c r="S127" s="120"/>
      <c r="T127" s="120"/>
    </row>
    <row r="128" spans="11:20" s="53" customFormat="1" ht="9.6" customHeight="1" x14ac:dyDescent="0.15">
      <c r="K128" s="120"/>
      <c r="N128" s="120"/>
      <c r="O128" s="120"/>
      <c r="P128" s="120"/>
      <c r="Q128" s="120"/>
      <c r="R128" s="120"/>
      <c r="S128" s="120"/>
      <c r="T128" s="120"/>
    </row>
    <row r="129" spans="11:20" s="53" customFormat="1" ht="9.6" customHeight="1" x14ac:dyDescent="0.15">
      <c r="K129" s="120"/>
      <c r="N129" s="120"/>
      <c r="O129" s="120"/>
      <c r="P129" s="120"/>
      <c r="Q129" s="120"/>
      <c r="R129" s="120"/>
      <c r="S129" s="120"/>
      <c r="T129" s="120"/>
    </row>
    <row r="130" spans="11:20" s="53" customFormat="1" ht="9.6" customHeight="1" x14ac:dyDescent="0.15">
      <c r="K130" s="120"/>
      <c r="N130" s="120"/>
      <c r="O130" s="120"/>
      <c r="P130" s="120"/>
      <c r="Q130" s="120"/>
      <c r="R130" s="120"/>
      <c r="S130" s="120"/>
      <c r="T130" s="120"/>
    </row>
    <row r="131" spans="11:20" s="53" customFormat="1" ht="9.6" customHeight="1" x14ac:dyDescent="0.15">
      <c r="K131" s="120"/>
      <c r="N131" s="120"/>
      <c r="O131" s="120"/>
      <c r="P131" s="120"/>
      <c r="Q131" s="120"/>
      <c r="R131" s="120"/>
      <c r="S131" s="120"/>
      <c r="T131" s="120"/>
    </row>
    <row r="132" spans="11:20" s="53" customFormat="1" ht="9.6" customHeight="1" x14ac:dyDescent="0.15">
      <c r="K132" s="120"/>
      <c r="N132" s="120"/>
      <c r="O132" s="120"/>
      <c r="P132" s="120"/>
      <c r="Q132" s="120"/>
      <c r="R132" s="120"/>
      <c r="S132" s="120"/>
      <c r="T132" s="120"/>
    </row>
    <row r="133" spans="11:20" s="53" customFormat="1" ht="9.6" customHeight="1" x14ac:dyDescent="0.15">
      <c r="K133" s="120"/>
      <c r="N133" s="120"/>
      <c r="O133" s="120"/>
      <c r="P133" s="120"/>
      <c r="Q133" s="120"/>
      <c r="R133" s="120"/>
      <c r="S133" s="120"/>
      <c r="T133" s="120"/>
    </row>
    <row r="134" spans="11:20" s="53" customFormat="1" ht="9.6" customHeight="1" x14ac:dyDescent="0.15">
      <c r="K134" s="120"/>
      <c r="N134" s="120"/>
      <c r="O134" s="120"/>
      <c r="P134" s="120"/>
      <c r="Q134" s="120"/>
      <c r="R134" s="120"/>
      <c r="S134" s="120"/>
      <c r="T134" s="120"/>
    </row>
    <row r="135" spans="11:20" s="53" customFormat="1" ht="9.6" customHeight="1" x14ac:dyDescent="0.15">
      <c r="K135" s="120"/>
      <c r="N135" s="120"/>
      <c r="O135" s="120"/>
      <c r="P135" s="120"/>
      <c r="Q135" s="120"/>
      <c r="R135" s="120"/>
      <c r="S135" s="120"/>
      <c r="T135" s="120"/>
    </row>
    <row r="136" spans="11:20" s="53" customFormat="1" ht="9.6" customHeight="1" x14ac:dyDescent="0.15">
      <c r="K136" s="120"/>
      <c r="N136" s="120"/>
      <c r="O136" s="120"/>
      <c r="P136" s="120"/>
      <c r="Q136" s="120"/>
      <c r="R136" s="120"/>
      <c r="S136" s="120"/>
      <c r="T136" s="120"/>
    </row>
    <row r="137" spans="11:20" s="53" customFormat="1" ht="9.6" customHeight="1" x14ac:dyDescent="0.15">
      <c r="K137" s="120"/>
      <c r="N137" s="120"/>
      <c r="O137" s="120"/>
      <c r="P137" s="120"/>
      <c r="Q137" s="120"/>
      <c r="R137" s="120"/>
      <c r="S137" s="120"/>
      <c r="T137" s="120"/>
    </row>
    <row r="138" spans="11:20" s="53" customFormat="1" ht="12" x14ac:dyDescent="0.15">
      <c r="K138" s="120"/>
      <c r="N138" s="120"/>
      <c r="O138" s="120"/>
      <c r="P138" s="120"/>
      <c r="Q138" s="120"/>
      <c r="R138" s="120"/>
      <c r="S138" s="120"/>
      <c r="T138" s="120"/>
    </row>
    <row r="139" spans="11:20" s="53" customFormat="1" ht="12" x14ac:dyDescent="0.15">
      <c r="K139" s="120"/>
      <c r="N139" s="120"/>
      <c r="O139" s="120"/>
      <c r="P139" s="120"/>
      <c r="Q139" s="120"/>
      <c r="R139" s="120"/>
      <c r="S139" s="120"/>
      <c r="T139" s="120"/>
    </row>
    <row r="140" spans="11:20" s="53" customFormat="1" ht="12" x14ac:dyDescent="0.15">
      <c r="K140" s="120"/>
      <c r="N140" s="120"/>
      <c r="O140" s="120"/>
      <c r="P140" s="120"/>
      <c r="Q140" s="120"/>
      <c r="R140" s="120"/>
      <c r="S140" s="120"/>
      <c r="T140" s="120"/>
    </row>
    <row r="141" spans="11:20" s="53" customFormat="1" ht="12" x14ac:dyDescent="0.15">
      <c r="K141" s="120"/>
      <c r="N141" s="120"/>
      <c r="O141" s="120"/>
      <c r="P141" s="120"/>
      <c r="Q141" s="120"/>
      <c r="R141" s="120"/>
      <c r="S141" s="120"/>
      <c r="T141" s="120"/>
    </row>
    <row r="142" spans="11:20" s="53" customFormat="1" ht="12" x14ac:dyDescent="0.15">
      <c r="K142" s="120"/>
      <c r="N142" s="120"/>
      <c r="O142" s="120"/>
      <c r="P142" s="120"/>
      <c r="Q142" s="120"/>
      <c r="R142" s="120"/>
      <c r="S142" s="120"/>
      <c r="T142" s="120"/>
    </row>
    <row r="143" spans="11:20" s="53" customFormat="1" ht="12" x14ac:dyDescent="0.15">
      <c r="K143" s="120"/>
      <c r="N143" s="120"/>
      <c r="O143" s="120"/>
      <c r="P143" s="120"/>
      <c r="Q143" s="120"/>
      <c r="R143" s="120"/>
      <c r="S143" s="120"/>
      <c r="T143" s="120"/>
    </row>
    <row r="144" spans="11:20" s="53" customFormat="1" ht="12" x14ac:dyDescent="0.15">
      <c r="K144" s="120"/>
      <c r="N144" s="120"/>
      <c r="O144" s="120"/>
      <c r="P144" s="120"/>
      <c r="Q144" s="120"/>
      <c r="R144" s="120"/>
      <c r="S144" s="120"/>
      <c r="T144" s="120"/>
    </row>
    <row r="145" spans="11:20" s="53" customFormat="1" ht="12" x14ac:dyDescent="0.15">
      <c r="K145" s="120"/>
      <c r="N145" s="120"/>
      <c r="O145" s="120"/>
      <c r="P145" s="120"/>
      <c r="Q145" s="120"/>
      <c r="R145" s="120"/>
      <c r="S145" s="120"/>
      <c r="T145" s="120"/>
    </row>
    <row r="146" spans="11:20" s="53" customFormat="1" ht="12" x14ac:dyDescent="0.15">
      <c r="K146" s="120"/>
      <c r="N146" s="120"/>
      <c r="O146" s="120"/>
      <c r="P146" s="120"/>
      <c r="Q146" s="120"/>
      <c r="R146" s="120"/>
      <c r="S146" s="120"/>
      <c r="T146" s="120"/>
    </row>
    <row r="147" spans="11:20" s="53" customFormat="1" ht="12" x14ac:dyDescent="0.15">
      <c r="K147" s="120"/>
      <c r="N147" s="120"/>
      <c r="O147" s="120"/>
      <c r="P147" s="120"/>
      <c r="Q147" s="120"/>
      <c r="R147" s="120"/>
      <c r="S147" s="120"/>
      <c r="T147" s="120"/>
    </row>
    <row r="148" spans="11:20" s="53" customFormat="1" ht="12" x14ac:dyDescent="0.15">
      <c r="K148" s="120"/>
      <c r="N148" s="120"/>
      <c r="O148" s="120"/>
      <c r="P148" s="120"/>
      <c r="Q148" s="120"/>
      <c r="R148" s="120"/>
      <c r="S148" s="120"/>
      <c r="T148" s="120"/>
    </row>
    <row r="149" spans="11:20" s="53" customFormat="1" ht="12" x14ac:dyDescent="0.15">
      <c r="K149" s="120"/>
      <c r="N149" s="120"/>
      <c r="O149" s="120"/>
      <c r="P149" s="120"/>
      <c r="Q149" s="120"/>
      <c r="R149" s="120"/>
      <c r="S149" s="120"/>
      <c r="T149" s="120"/>
    </row>
    <row r="150" spans="11:20" s="53" customFormat="1" ht="12" x14ac:dyDescent="0.15">
      <c r="K150" s="120"/>
      <c r="N150" s="120"/>
      <c r="O150" s="120"/>
      <c r="P150" s="120"/>
      <c r="Q150" s="120"/>
      <c r="R150" s="120"/>
      <c r="S150" s="120"/>
      <c r="T150" s="120"/>
    </row>
    <row r="151" spans="11:20" s="53" customFormat="1" ht="12" x14ac:dyDescent="0.15">
      <c r="K151" s="120"/>
      <c r="N151" s="120"/>
      <c r="O151" s="120"/>
      <c r="P151" s="120"/>
      <c r="Q151" s="120"/>
      <c r="R151" s="120"/>
      <c r="S151" s="120"/>
      <c r="T151" s="120"/>
    </row>
    <row r="152" spans="11:20" s="53" customFormat="1" ht="12" x14ac:dyDescent="0.15">
      <c r="K152" s="120"/>
      <c r="N152" s="120"/>
      <c r="O152" s="120"/>
      <c r="P152" s="120"/>
      <c r="Q152" s="120"/>
      <c r="R152" s="120"/>
      <c r="S152" s="120"/>
      <c r="T152" s="120"/>
    </row>
    <row r="153" spans="11:20" s="53" customFormat="1" ht="12" x14ac:dyDescent="0.15">
      <c r="K153" s="120"/>
      <c r="N153" s="120"/>
      <c r="O153" s="120"/>
      <c r="P153" s="120"/>
      <c r="Q153" s="120"/>
      <c r="R153" s="120"/>
      <c r="S153" s="120"/>
      <c r="T153" s="120"/>
    </row>
    <row r="154" spans="11:20" s="53" customFormat="1" ht="12" x14ac:dyDescent="0.15">
      <c r="K154" s="120"/>
      <c r="N154" s="120"/>
      <c r="O154" s="120"/>
      <c r="P154" s="120"/>
      <c r="Q154" s="120"/>
      <c r="R154" s="120"/>
      <c r="S154" s="120"/>
      <c r="T154" s="120"/>
    </row>
    <row r="155" spans="11:20" s="53" customFormat="1" ht="12" x14ac:dyDescent="0.15">
      <c r="K155" s="120"/>
      <c r="N155" s="120"/>
      <c r="O155" s="120"/>
      <c r="P155" s="120"/>
      <c r="Q155" s="120"/>
      <c r="R155" s="120"/>
      <c r="S155" s="120"/>
      <c r="T155" s="120"/>
    </row>
    <row r="156" spans="11:20" s="53" customFormat="1" ht="12" x14ac:dyDescent="0.15">
      <c r="K156" s="120"/>
      <c r="N156" s="120"/>
      <c r="O156" s="120"/>
      <c r="P156" s="120"/>
      <c r="Q156" s="120"/>
      <c r="R156" s="120"/>
      <c r="S156" s="120"/>
      <c r="T156" s="120"/>
    </row>
    <row r="157" spans="11:20" s="53" customFormat="1" ht="12" x14ac:dyDescent="0.15">
      <c r="K157" s="120"/>
      <c r="N157" s="120"/>
      <c r="O157" s="120"/>
      <c r="P157" s="120"/>
      <c r="Q157" s="120"/>
      <c r="R157" s="120"/>
      <c r="S157" s="120"/>
      <c r="T157" s="120"/>
    </row>
    <row r="158" spans="11:20" s="53" customFormat="1" ht="12" x14ac:dyDescent="0.15">
      <c r="K158" s="120"/>
      <c r="N158" s="120"/>
      <c r="O158" s="120"/>
      <c r="P158" s="120"/>
      <c r="Q158" s="120"/>
      <c r="R158" s="120"/>
      <c r="S158" s="120"/>
      <c r="T158" s="120"/>
    </row>
    <row r="159" spans="11:20" s="53" customFormat="1" ht="12" x14ac:dyDescent="0.15">
      <c r="K159" s="120"/>
      <c r="N159" s="120"/>
      <c r="O159" s="120"/>
      <c r="P159" s="120"/>
      <c r="Q159" s="120"/>
      <c r="R159" s="120"/>
      <c r="S159" s="120"/>
      <c r="T159" s="120"/>
    </row>
    <row r="160" spans="11:20" s="53" customFormat="1" ht="12" x14ac:dyDescent="0.15">
      <c r="K160" s="120"/>
      <c r="N160" s="120"/>
      <c r="O160" s="120"/>
      <c r="P160" s="120"/>
      <c r="Q160" s="120"/>
      <c r="R160" s="120"/>
      <c r="S160" s="120"/>
      <c r="T160" s="120"/>
    </row>
    <row r="161" spans="11:20" s="53" customFormat="1" ht="12" x14ac:dyDescent="0.15">
      <c r="K161" s="120"/>
      <c r="N161" s="120"/>
      <c r="O161" s="120"/>
      <c r="P161" s="120"/>
      <c r="Q161" s="120"/>
      <c r="R161" s="120"/>
      <c r="S161" s="120"/>
      <c r="T161" s="120"/>
    </row>
    <row r="162" spans="11:20" s="53" customFormat="1" ht="12" x14ac:dyDescent="0.15">
      <c r="K162" s="120"/>
      <c r="N162" s="120"/>
      <c r="O162" s="120"/>
      <c r="P162" s="120"/>
      <c r="Q162" s="120"/>
      <c r="R162" s="120"/>
      <c r="S162" s="120"/>
      <c r="T162" s="120"/>
    </row>
    <row r="163" spans="11:20" s="53" customFormat="1" ht="12" x14ac:dyDescent="0.15">
      <c r="K163" s="120"/>
      <c r="N163" s="120"/>
      <c r="O163" s="120"/>
      <c r="P163" s="120"/>
      <c r="Q163" s="120"/>
      <c r="R163" s="120"/>
      <c r="S163" s="120"/>
      <c r="T163" s="120"/>
    </row>
    <row r="164" spans="11:20" s="53" customFormat="1" ht="12" x14ac:dyDescent="0.15">
      <c r="K164" s="120"/>
      <c r="N164" s="120"/>
      <c r="O164" s="120"/>
      <c r="P164" s="120"/>
      <c r="Q164" s="120"/>
      <c r="R164" s="120"/>
      <c r="S164" s="120"/>
      <c r="T164" s="120"/>
    </row>
    <row r="165" spans="11:20" s="53" customFormat="1" ht="12" x14ac:dyDescent="0.15">
      <c r="K165" s="120"/>
      <c r="N165" s="120"/>
      <c r="O165" s="120"/>
      <c r="P165" s="120"/>
      <c r="Q165" s="120"/>
      <c r="R165" s="120"/>
      <c r="S165" s="120"/>
      <c r="T165" s="120"/>
    </row>
    <row r="166" spans="11:20" s="53" customFormat="1" ht="12" x14ac:dyDescent="0.15">
      <c r="K166" s="120"/>
      <c r="N166" s="120"/>
      <c r="O166" s="120"/>
      <c r="P166" s="120"/>
      <c r="Q166" s="120"/>
      <c r="R166" s="120"/>
      <c r="S166" s="120"/>
      <c r="T166" s="120"/>
    </row>
    <row r="167" spans="11:20" s="53" customFormat="1" ht="12" x14ac:dyDescent="0.15">
      <c r="K167" s="120"/>
      <c r="N167" s="120"/>
      <c r="O167" s="120"/>
      <c r="P167" s="120"/>
      <c r="Q167" s="120"/>
      <c r="R167" s="120"/>
      <c r="S167" s="120"/>
      <c r="T167" s="120"/>
    </row>
    <row r="168" spans="11:20" s="53" customFormat="1" ht="12" x14ac:dyDescent="0.15">
      <c r="K168" s="120"/>
      <c r="N168" s="120"/>
      <c r="O168" s="120"/>
      <c r="P168" s="120"/>
      <c r="Q168" s="120"/>
      <c r="R168" s="120"/>
      <c r="S168" s="120"/>
      <c r="T168" s="120"/>
    </row>
    <row r="169" spans="11:20" s="53" customFormat="1" ht="12" x14ac:dyDescent="0.15">
      <c r="K169" s="120"/>
      <c r="N169" s="120"/>
      <c r="O169" s="120"/>
      <c r="P169" s="120"/>
      <c r="Q169" s="120"/>
      <c r="R169" s="120"/>
      <c r="S169" s="120"/>
      <c r="T169" s="120"/>
    </row>
    <row r="170" spans="11:20" s="53" customFormat="1" ht="12" x14ac:dyDescent="0.15">
      <c r="K170" s="120"/>
      <c r="N170" s="120"/>
      <c r="O170" s="120"/>
      <c r="P170" s="120"/>
      <c r="Q170" s="120"/>
      <c r="R170" s="120"/>
      <c r="S170" s="120"/>
      <c r="T170" s="120"/>
    </row>
    <row r="171" spans="11:20" s="53" customFormat="1" ht="12" x14ac:dyDescent="0.15">
      <c r="K171" s="120"/>
      <c r="N171" s="120"/>
      <c r="O171" s="120"/>
      <c r="P171" s="120"/>
      <c r="Q171" s="120"/>
      <c r="R171" s="120"/>
      <c r="S171" s="120"/>
      <c r="T171" s="120"/>
    </row>
    <row r="172" spans="11:20" s="53" customFormat="1" ht="12" x14ac:dyDescent="0.15">
      <c r="K172" s="120"/>
      <c r="N172" s="120"/>
      <c r="O172" s="120"/>
      <c r="P172" s="120"/>
      <c r="Q172" s="120"/>
      <c r="R172" s="120"/>
      <c r="S172" s="120"/>
      <c r="T172" s="120"/>
    </row>
    <row r="173" spans="11:20" s="53" customFormat="1" ht="12" x14ac:dyDescent="0.15">
      <c r="K173" s="120"/>
      <c r="N173" s="120"/>
      <c r="O173" s="120"/>
      <c r="P173" s="120"/>
      <c r="Q173" s="120"/>
      <c r="R173" s="120"/>
      <c r="S173" s="120"/>
      <c r="T173" s="120"/>
    </row>
    <row r="174" spans="11:20" s="53" customFormat="1" ht="12" x14ac:dyDescent="0.15">
      <c r="K174" s="120"/>
      <c r="N174" s="120"/>
      <c r="O174" s="120"/>
      <c r="P174" s="120"/>
      <c r="Q174" s="120"/>
      <c r="R174" s="120"/>
      <c r="S174" s="120"/>
      <c r="T174" s="120"/>
    </row>
    <row r="175" spans="11:20" s="53" customFormat="1" ht="12" x14ac:dyDescent="0.15">
      <c r="K175" s="120"/>
      <c r="N175" s="120"/>
      <c r="O175" s="120"/>
      <c r="P175" s="120"/>
      <c r="Q175" s="120"/>
      <c r="R175" s="120"/>
      <c r="S175" s="120"/>
      <c r="T175" s="120"/>
    </row>
    <row r="176" spans="11:20" s="53" customFormat="1" ht="12" x14ac:dyDescent="0.15">
      <c r="K176" s="120"/>
      <c r="N176" s="120"/>
      <c r="O176" s="120"/>
      <c r="P176" s="120"/>
      <c r="Q176" s="120"/>
      <c r="R176" s="120"/>
      <c r="S176" s="120"/>
      <c r="T176" s="120"/>
    </row>
    <row r="177" spans="11:20" s="53" customFormat="1" ht="12" x14ac:dyDescent="0.15">
      <c r="K177" s="120"/>
      <c r="N177" s="120"/>
      <c r="O177" s="120"/>
      <c r="P177" s="120"/>
      <c r="Q177" s="120"/>
      <c r="R177" s="120"/>
      <c r="S177" s="120"/>
      <c r="T177" s="120"/>
    </row>
    <row r="178" spans="11:20" s="53" customFormat="1" ht="12" x14ac:dyDescent="0.15">
      <c r="K178" s="120"/>
      <c r="N178" s="120"/>
      <c r="O178" s="120"/>
      <c r="P178" s="120"/>
      <c r="Q178" s="120"/>
      <c r="R178" s="120"/>
      <c r="S178" s="120"/>
      <c r="T178" s="120"/>
    </row>
    <row r="179" spans="11:20" s="53" customFormat="1" ht="12" x14ac:dyDescent="0.15">
      <c r="K179" s="120"/>
      <c r="N179" s="120"/>
      <c r="O179" s="120"/>
      <c r="P179" s="120"/>
      <c r="Q179" s="120"/>
      <c r="R179" s="120"/>
      <c r="S179" s="120"/>
      <c r="T179" s="120"/>
    </row>
    <row r="180" spans="11:20" s="53" customFormat="1" ht="12" x14ac:dyDescent="0.15">
      <c r="K180" s="120"/>
      <c r="N180" s="120"/>
      <c r="O180" s="120"/>
      <c r="P180" s="120"/>
      <c r="Q180" s="120"/>
      <c r="R180" s="120"/>
      <c r="S180" s="120"/>
      <c r="T180" s="120"/>
    </row>
    <row r="181" spans="11:20" s="53" customFormat="1" ht="12" x14ac:dyDescent="0.15">
      <c r="K181" s="120"/>
      <c r="N181" s="120"/>
      <c r="O181" s="120"/>
      <c r="P181" s="120"/>
      <c r="Q181" s="120"/>
      <c r="R181" s="120"/>
      <c r="S181" s="120"/>
      <c r="T181" s="120"/>
    </row>
    <row r="182" spans="11:20" s="53" customFormat="1" ht="12" x14ac:dyDescent="0.15">
      <c r="K182" s="120"/>
      <c r="N182" s="120"/>
      <c r="O182" s="120"/>
      <c r="P182" s="120"/>
      <c r="Q182" s="120"/>
      <c r="R182" s="120"/>
      <c r="S182" s="120"/>
      <c r="T182" s="120"/>
    </row>
    <row r="183" spans="11:20" s="53" customFormat="1" ht="12" x14ac:dyDescent="0.15">
      <c r="K183" s="120"/>
      <c r="N183" s="120"/>
      <c r="O183" s="120"/>
      <c r="P183" s="120"/>
      <c r="Q183" s="120"/>
      <c r="R183" s="120"/>
      <c r="S183" s="120"/>
      <c r="T183" s="120"/>
    </row>
    <row r="184" spans="11:20" s="53" customFormat="1" ht="12" x14ac:dyDescent="0.15">
      <c r="K184" s="120"/>
      <c r="N184" s="120"/>
      <c r="O184" s="120"/>
      <c r="P184" s="120"/>
      <c r="Q184" s="120"/>
      <c r="R184" s="120"/>
      <c r="S184" s="120"/>
      <c r="T184" s="120"/>
    </row>
    <row r="185" spans="11:20" s="53" customFormat="1" ht="12" x14ac:dyDescent="0.15">
      <c r="K185" s="120"/>
      <c r="N185" s="120"/>
      <c r="O185" s="120"/>
      <c r="P185" s="120"/>
      <c r="Q185" s="120"/>
      <c r="R185" s="120"/>
      <c r="S185" s="120"/>
      <c r="T185" s="120"/>
    </row>
    <row r="186" spans="11:20" s="53" customFormat="1" ht="12" x14ac:dyDescent="0.15">
      <c r="K186" s="120"/>
      <c r="N186" s="120"/>
      <c r="O186" s="120"/>
      <c r="P186" s="120"/>
      <c r="Q186" s="120"/>
      <c r="R186" s="120"/>
      <c r="S186" s="120"/>
      <c r="T186" s="120"/>
    </row>
    <row r="187" spans="11:20" s="53" customFormat="1" ht="12" x14ac:dyDescent="0.15">
      <c r="K187" s="120"/>
      <c r="N187" s="120"/>
      <c r="O187" s="120"/>
      <c r="P187" s="120"/>
      <c r="Q187" s="120"/>
      <c r="R187" s="120"/>
      <c r="S187" s="120"/>
      <c r="T187" s="120"/>
    </row>
    <row r="188" spans="11:20" s="53" customFormat="1" ht="12" x14ac:dyDescent="0.15">
      <c r="K188" s="120"/>
      <c r="N188" s="120"/>
      <c r="O188" s="120"/>
      <c r="P188" s="120"/>
      <c r="Q188" s="120"/>
      <c r="R188" s="120"/>
      <c r="S188" s="120"/>
      <c r="T188" s="120"/>
    </row>
    <row r="189" spans="11:20" s="53" customFormat="1" ht="12" x14ac:dyDescent="0.15">
      <c r="K189" s="120"/>
      <c r="N189" s="120"/>
      <c r="O189" s="120"/>
      <c r="P189" s="120"/>
      <c r="Q189" s="120"/>
      <c r="R189" s="120"/>
      <c r="S189" s="120"/>
      <c r="T189" s="120"/>
    </row>
    <row r="190" spans="11:20" s="53" customFormat="1" ht="12" x14ac:dyDescent="0.15">
      <c r="K190" s="120"/>
      <c r="N190" s="120"/>
      <c r="O190" s="120"/>
      <c r="P190" s="120"/>
      <c r="Q190" s="120"/>
      <c r="R190" s="120"/>
      <c r="S190" s="120"/>
      <c r="T190" s="120"/>
    </row>
    <row r="191" spans="11:20" s="53" customFormat="1" ht="12" x14ac:dyDescent="0.15">
      <c r="K191" s="120"/>
      <c r="N191" s="120"/>
      <c r="O191" s="120"/>
      <c r="P191" s="120"/>
      <c r="Q191" s="120"/>
      <c r="R191" s="120"/>
      <c r="S191" s="120"/>
      <c r="T191" s="120"/>
    </row>
    <row r="192" spans="11:20" s="53" customFormat="1" ht="12" x14ac:dyDescent="0.15">
      <c r="K192" s="120"/>
      <c r="N192" s="120"/>
      <c r="O192" s="120"/>
      <c r="P192" s="120"/>
      <c r="Q192" s="120"/>
      <c r="R192" s="120"/>
      <c r="S192" s="120"/>
      <c r="T192" s="120"/>
    </row>
    <row r="193" spans="11:20" s="53" customFormat="1" ht="12" x14ac:dyDescent="0.15">
      <c r="K193" s="120"/>
      <c r="N193" s="120"/>
      <c r="O193" s="120"/>
      <c r="P193" s="120"/>
      <c r="Q193" s="120"/>
      <c r="R193" s="120"/>
      <c r="S193" s="120"/>
      <c r="T193" s="120"/>
    </row>
    <row r="194" spans="11:20" s="53" customFormat="1" ht="12" x14ac:dyDescent="0.15">
      <c r="K194" s="120"/>
      <c r="N194" s="120"/>
      <c r="O194" s="120"/>
      <c r="P194" s="120"/>
      <c r="Q194" s="120"/>
      <c r="R194" s="120"/>
      <c r="S194" s="120"/>
      <c r="T194" s="120"/>
    </row>
    <row r="195" spans="11:20" s="14" customFormat="1" ht="12" x14ac:dyDescent="0.15">
      <c r="K195" s="69"/>
      <c r="N195" s="69"/>
      <c r="O195" s="69"/>
      <c r="P195" s="69"/>
      <c r="Q195" s="69"/>
      <c r="R195" s="69"/>
      <c r="S195" s="69"/>
      <c r="T195" s="69"/>
    </row>
    <row r="196" spans="11:20" s="14" customFormat="1" ht="12" x14ac:dyDescent="0.15">
      <c r="K196" s="69"/>
      <c r="N196" s="69"/>
      <c r="O196" s="69"/>
      <c r="P196" s="69"/>
      <c r="Q196" s="69"/>
      <c r="R196" s="69"/>
      <c r="S196" s="69"/>
      <c r="T196" s="69"/>
    </row>
    <row r="197" spans="11:20" s="14" customFormat="1" ht="12" x14ac:dyDescent="0.15">
      <c r="K197" s="69"/>
      <c r="N197" s="69"/>
      <c r="O197" s="69"/>
      <c r="P197" s="69"/>
      <c r="Q197" s="69"/>
      <c r="R197" s="69"/>
      <c r="S197" s="69"/>
      <c r="T197" s="69"/>
    </row>
    <row r="198" spans="11:20" s="14" customFormat="1" ht="12" x14ac:dyDescent="0.15">
      <c r="K198" s="69"/>
      <c r="N198" s="69"/>
      <c r="O198" s="69"/>
      <c r="P198" s="69"/>
      <c r="Q198" s="69"/>
      <c r="R198" s="69"/>
      <c r="S198" s="69"/>
      <c r="T198" s="69"/>
    </row>
    <row r="199" spans="11:20" s="14" customFormat="1" ht="12" x14ac:dyDescent="0.15">
      <c r="K199" s="69"/>
      <c r="N199" s="69"/>
      <c r="O199" s="69"/>
      <c r="P199" s="69"/>
      <c r="Q199" s="69"/>
      <c r="R199" s="69"/>
      <c r="S199" s="69"/>
      <c r="T199" s="69"/>
    </row>
    <row r="200" spans="11:20" s="14" customFormat="1" ht="12" x14ac:dyDescent="0.15">
      <c r="K200" s="69"/>
      <c r="N200" s="69"/>
      <c r="O200" s="69"/>
      <c r="P200" s="69"/>
      <c r="Q200" s="69"/>
      <c r="R200" s="69"/>
      <c r="S200" s="69"/>
      <c r="T200" s="69"/>
    </row>
    <row r="201" spans="11:20" s="14" customFormat="1" ht="12" x14ac:dyDescent="0.15">
      <c r="K201" s="69"/>
      <c r="N201" s="69"/>
      <c r="O201" s="69"/>
      <c r="P201" s="69"/>
      <c r="Q201" s="69"/>
      <c r="R201" s="69"/>
      <c r="S201" s="69"/>
      <c r="T201" s="69"/>
    </row>
    <row r="202" spans="11:20" s="14" customFormat="1" ht="12" x14ac:dyDescent="0.15">
      <c r="K202" s="69"/>
      <c r="N202" s="69"/>
      <c r="O202" s="69"/>
      <c r="P202" s="69"/>
      <c r="Q202" s="69"/>
      <c r="R202" s="69"/>
      <c r="S202" s="69"/>
      <c r="T202" s="69"/>
    </row>
    <row r="203" spans="11:20" s="14" customFormat="1" ht="12" x14ac:dyDescent="0.15">
      <c r="K203" s="69"/>
      <c r="N203" s="69"/>
      <c r="O203" s="69"/>
      <c r="P203" s="69"/>
      <c r="Q203" s="69"/>
      <c r="R203" s="69"/>
      <c r="S203" s="69"/>
      <c r="T203" s="69"/>
    </row>
    <row r="204" spans="11:20" s="14" customFormat="1" ht="12" x14ac:dyDescent="0.15">
      <c r="K204" s="69"/>
      <c r="N204" s="69"/>
      <c r="O204" s="69"/>
      <c r="P204" s="69"/>
      <c r="Q204" s="69"/>
      <c r="R204" s="69"/>
      <c r="S204" s="69"/>
      <c r="T204" s="69"/>
    </row>
    <row r="205" spans="11:20" s="14" customFormat="1" ht="12" x14ac:dyDescent="0.15">
      <c r="K205" s="69"/>
      <c r="N205" s="69"/>
      <c r="O205" s="69"/>
      <c r="P205" s="69"/>
      <c r="Q205" s="69"/>
      <c r="R205" s="69"/>
      <c r="S205" s="69"/>
      <c r="T205" s="69"/>
    </row>
    <row r="206" spans="11:20" s="14" customFormat="1" ht="12" x14ac:dyDescent="0.15">
      <c r="K206" s="69"/>
      <c r="N206" s="69"/>
      <c r="O206" s="69"/>
      <c r="P206" s="69"/>
      <c r="Q206" s="69"/>
      <c r="R206" s="69"/>
      <c r="S206" s="69"/>
      <c r="T206" s="69"/>
    </row>
    <row r="207" spans="11:20" s="14" customFormat="1" ht="12" x14ac:dyDescent="0.15">
      <c r="K207" s="69"/>
      <c r="N207" s="69"/>
      <c r="O207" s="69"/>
      <c r="P207" s="69"/>
      <c r="Q207" s="69"/>
      <c r="R207" s="69"/>
      <c r="S207" s="69"/>
      <c r="T207" s="69"/>
    </row>
    <row r="208" spans="11:20" s="14" customFormat="1" ht="12" x14ac:dyDescent="0.15">
      <c r="K208" s="69"/>
      <c r="N208" s="69"/>
      <c r="O208" s="69"/>
      <c r="P208" s="69"/>
      <c r="Q208" s="69"/>
      <c r="R208" s="69"/>
      <c r="S208" s="69"/>
      <c r="T208" s="69"/>
    </row>
    <row r="209" spans="11:20" s="14" customFormat="1" ht="12" x14ac:dyDescent="0.15">
      <c r="K209" s="69"/>
      <c r="N209" s="69"/>
      <c r="O209" s="69"/>
      <c r="P209" s="69"/>
      <c r="Q209" s="69"/>
      <c r="R209" s="69"/>
      <c r="S209" s="69"/>
      <c r="T209" s="69"/>
    </row>
    <row r="210" spans="11:20" s="14" customFormat="1" ht="12" x14ac:dyDescent="0.15">
      <c r="K210" s="69"/>
      <c r="N210" s="69"/>
      <c r="O210" s="69"/>
      <c r="P210" s="69"/>
      <c r="Q210" s="69"/>
      <c r="R210" s="69"/>
      <c r="S210" s="69"/>
      <c r="T210" s="69"/>
    </row>
    <row r="211" spans="11:20" s="14" customFormat="1" ht="12" x14ac:dyDescent="0.15">
      <c r="K211" s="69"/>
      <c r="N211" s="69"/>
      <c r="O211" s="69"/>
      <c r="P211" s="69"/>
      <c r="Q211" s="69"/>
      <c r="R211" s="69"/>
      <c r="S211" s="69"/>
      <c r="T211" s="69"/>
    </row>
    <row r="212" spans="11:20" s="14" customFormat="1" ht="12" x14ac:dyDescent="0.15">
      <c r="K212" s="69"/>
      <c r="N212" s="69"/>
      <c r="O212" s="69"/>
      <c r="P212" s="69"/>
      <c r="Q212" s="69"/>
      <c r="R212" s="69"/>
      <c r="S212" s="69"/>
      <c r="T212" s="69"/>
    </row>
    <row r="213" spans="11:20" s="14" customFormat="1" ht="12" x14ac:dyDescent="0.15">
      <c r="K213" s="69"/>
      <c r="N213" s="69"/>
      <c r="O213" s="69"/>
      <c r="P213" s="69"/>
      <c r="Q213" s="69"/>
      <c r="R213" s="69"/>
      <c r="S213" s="69"/>
      <c r="T213" s="69"/>
    </row>
    <row r="214" spans="11:20" s="14" customFormat="1" ht="12" x14ac:dyDescent="0.15">
      <c r="K214" s="69"/>
      <c r="N214" s="69"/>
      <c r="O214" s="69"/>
      <c r="P214" s="69"/>
      <c r="Q214" s="69"/>
      <c r="R214" s="69"/>
      <c r="S214" s="69"/>
      <c r="T214" s="69"/>
    </row>
    <row r="215" spans="11:20" s="14" customFormat="1" ht="12" x14ac:dyDescent="0.15">
      <c r="K215" s="69"/>
      <c r="N215" s="69"/>
      <c r="O215" s="69"/>
      <c r="P215" s="69"/>
      <c r="Q215" s="69"/>
      <c r="R215" s="69"/>
      <c r="S215" s="69"/>
      <c r="T215" s="69"/>
    </row>
    <row r="216" spans="11:20" s="14" customFormat="1" ht="12" x14ac:dyDescent="0.15">
      <c r="K216" s="69"/>
      <c r="N216" s="69"/>
      <c r="O216" s="69"/>
      <c r="P216" s="69"/>
      <c r="Q216" s="69"/>
      <c r="R216" s="69"/>
      <c r="S216" s="69"/>
      <c r="T216" s="69"/>
    </row>
    <row r="217" spans="11:20" s="14" customFormat="1" ht="12" x14ac:dyDescent="0.15">
      <c r="K217" s="69"/>
      <c r="N217" s="69"/>
      <c r="O217" s="69"/>
      <c r="P217" s="69"/>
      <c r="Q217" s="69"/>
      <c r="R217" s="69"/>
      <c r="S217" s="69"/>
      <c r="T217" s="69"/>
    </row>
    <row r="218" spans="11:20" s="14" customFormat="1" ht="12" x14ac:dyDescent="0.15">
      <c r="K218" s="69"/>
      <c r="N218" s="69"/>
      <c r="O218" s="69"/>
      <c r="P218" s="69"/>
      <c r="Q218" s="69"/>
      <c r="R218" s="69"/>
      <c r="S218" s="69"/>
      <c r="T218" s="69"/>
    </row>
    <row r="219" spans="11:20" s="14" customFormat="1" ht="12" x14ac:dyDescent="0.15">
      <c r="K219" s="69"/>
      <c r="N219" s="69"/>
      <c r="O219" s="69"/>
      <c r="P219" s="69"/>
      <c r="Q219" s="69"/>
      <c r="R219" s="69"/>
      <c r="S219" s="69"/>
      <c r="T219" s="69"/>
    </row>
    <row r="220" spans="11:20" s="14" customFormat="1" ht="12" x14ac:dyDescent="0.15">
      <c r="K220" s="69"/>
      <c r="N220" s="69"/>
      <c r="O220" s="69"/>
      <c r="P220" s="69"/>
      <c r="Q220" s="69"/>
      <c r="R220" s="69"/>
      <c r="S220" s="69"/>
      <c r="T220" s="69"/>
    </row>
    <row r="221" spans="11:20" s="14" customFormat="1" ht="12" x14ac:dyDescent="0.15">
      <c r="K221" s="69"/>
      <c r="N221" s="69"/>
      <c r="O221" s="69"/>
      <c r="P221" s="69"/>
      <c r="Q221" s="69"/>
      <c r="R221" s="69"/>
      <c r="S221" s="69"/>
      <c r="T221" s="69"/>
    </row>
    <row r="222" spans="11:20" s="14" customFormat="1" ht="12" x14ac:dyDescent="0.15">
      <c r="K222" s="69"/>
      <c r="N222" s="69"/>
      <c r="O222" s="69"/>
      <c r="P222" s="69"/>
      <c r="Q222" s="69"/>
      <c r="R222" s="69"/>
      <c r="S222" s="69"/>
      <c r="T222" s="69"/>
    </row>
    <row r="223" spans="11:20" s="14" customFormat="1" ht="12" x14ac:dyDescent="0.15">
      <c r="K223" s="69"/>
      <c r="N223" s="69"/>
      <c r="O223" s="69"/>
      <c r="P223" s="69"/>
      <c r="Q223" s="69"/>
      <c r="R223" s="69"/>
      <c r="S223" s="69"/>
      <c r="T223" s="69"/>
    </row>
    <row r="224" spans="11:20" s="14" customFormat="1" ht="12" x14ac:dyDescent="0.15">
      <c r="K224" s="69"/>
      <c r="N224" s="69"/>
      <c r="O224" s="69"/>
      <c r="P224" s="69"/>
      <c r="Q224" s="69"/>
      <c r="R224" s="69"/>
      <c r="S224" s="69"/>
      <c r="T224" s="69"/>
    </row>
    <row r="225" spans="11:20" s="14" customFormat="1" ht="12" x14ac:dyDescent="0.15">
      <c r="K225" s="69"/>
      <c r="N225" s="69"/>
      <c r="O225" s="69"/>
      <c r="P225" s="69"/>
      <c r="Q225" s="69"/>
      <c r="R225" s="69"/>
      <c r="S225" s="69"/>
      <c r="T225" s="69"/>
    </row>
    <row r="226" spans="11:20" s="14" customFormat="1" ht="12" x14ac:dyDescent="0.15">
      <c r="K226" s="69"/>
      <c r="N226" s="69"/>
      <c r="O226" s="69"/>
      <c r="P226" s="69"/>
      <c r="Q226" s="69"/>
      <c r="R226" s="69"/>
      <c r="S226" s="69"/>
      <c r="T226" s="69"/>
    </row>
    <row r="227" spans="11:20" s="14" customFormat="1" ht="12" x14ac:dyDescent="0.15">
      <c r="K227" s="69"/>
      <c r="N227" s="69"/>
      <c r="O227" s="69"/>
      <c r="P227" s="69"/>
      <c r="Q227" s="69"/>
      <c r="R227" s="69"/>
      <c r="S227" s="69"/>
      <c r="T227" s="69"/>
    </row>
    <row r="228" spans="11:20" s="14" customFormat="1" ht="12" x14ac:dyDescent="0.15">
      <c r="K228" s="69"/>
      <c r="N228" s="69"/>
      <c r="O228" s="69"/>
      <c r="P228" s="69"/>
      <c r="Q228" s="69"/>
      <c r="R228" s="69"/>
      <c r="S228" s="69"/>
      <c r="T228" s="69"/>
    </row>
    <row r="229" spans="11:20" s="14" customFormat="1" ht="12" x14ac:dyDescent="0.15">
      <c r="K229" s="69"/>
      <c r="N229" s="69"/>
      <c r="O229" s="69"/>
      <c r="P229" s="69"/>
      <c r="Q229" s="69"/>
      <c r="R229" s="69"/>
      <c r="S229" s="69"/>
      <c r="T229" s="69"/>
    </row>
    <row r="230" spans="11:20" s="14" customFormat="1" ht="12" x14ac:dyDescent="0.15">
      <c r="K230" s="69"/>
      <c r="N230" s="69"/>
      <c r="O230" s="69"/>
      <c r="P230" s="69"/>
      <c r="Q230" s="69"/>
      <c r="R230" s="69"/>
      <c r="S230" s="69"/>
      <c r="T230" s="69"/>
    </row>
    <row r="231" spans="11:20" s="14" customFormat="1" ht="12" x14ac:dyDescent="0.15">
      <c r="K231" s="69"/>
      <c r="N231" s="69"/>
      <c r="O231" s="69"/>
      <c r="P231" s="69"/>
      <c r="Q231" s="69"/>
      <c r="R231" s="69"/>
      <c r="S231" s="69"/>
      <c r="T231" s="69"/>
    </row>
    <row r="232" spans="11:20" s="14" customFormat="1" ht="12" x14ac:dyDescent="0.15">
      <c r="K232" s="69"/>
      <c r="N232" s="69"/>
      <c r="O232" s="69"/>
      <c r="P232" s="69"/>
      <c r="Q232" s="69"/>
      <c r="R232" s="69"/>
      <c r="S232" s="69"/>
      <c r="T232" s="69"/>
    </row>
    <row r="233" spans="11:20" s="14" customFormat="1" ht="12" x14ac:dyDescent="0.15">
      <c r="K233" s="69"/>
      <c r="N233" s="69"/>
      <c r="O233" s="69"/>
      <c r="P233" s="69"/>
      <c r="Q233" s="69"/>
      <c r="R233" s="69"/>
      <c r="S233" s="69"/>
      <c r="T233" s="69"/>
    </row>
    <row r="234" spans="11:20" s="14" customFormat="1" ht="12" x14ac:dyDescent="0.15">
      <c r="K234" s="69"/>
      <c r="N234" s="69"/>
      <c r="O234" s="69"/>
      <c r="P234" s="69"/>
      <c r="Q234" s="69"/>
      <c r="R234" s="69"/>
      <c r="S234" s="69"/>
      <c r="T234" s="69"/>
    </row>
    <row r="235" spans="11:20" s="14" customFormat="1" ht="12" x14ac:dyDescent="0.15">
      <c r="K235" s="69"/>
      <c r="N235" s="69"/>
      <c r="O235" s="69"/>
      <c r="P235" s="69"/>
      <c r="Q235" s="69"/>
      <c r="R235" s="69"/>
      <c r="S235" s="69"/>
      <c r="T235" s="69"/>
    </row>
    <row r="236" spans="11:20" s="14" customFormat="1" ht="12" x14ac:dyDescent="0.15">
      <c r="K236" s="69"/>
      <c r="N236" s="69"/>
      <c r="O236" s="69"/>
      <c r="P236" s="69"/>
      <c r="Q236" s="69"/>
      <c r="R236" s="69"/>
      <c r="S236" s="69"/>
      <c r="T236" s="69"/>
    </row>
    <row r="237" spans="11:20" s="14" customFormat="1" ht="12" x14ac:dyDescent="0.15">
      <c r="K237" s="69"/>
      <c r="N237" s="69"/>
      <c r="O237" s="69"/>
      <c r="P237" s="69"/>
      <c r="Q237" s="69"/>
      <c r="R237" s="69"/>
      <c r="S237" s="69"/>
      <c r="T237" s="69"/>
    </row>
    <row r="238" spans="11:20" s="14" customFormat="1" ht="12" x14ac:dyDescent="0.15">
      <c r="K238" s="69"/>
      <c r="N238" s="69"/>
      <c r="O238" s="69"/>
      <c r="P238" s="69"/>
      <c r="Q238" s="69"/>
      <c r="R238" s="69"/>
      <c r="S238" s="69"/>
      <c r="T238" s="69"/>
    </row>
    <row r="239" spans="11:20" s="14" customFormat="1" ht="12" x14ac:dyDescent="0.15">
      <c r="K239" s="69"/>
      <c r="N239" s="69"/>
      <c r="O239" s="69"/>
      <c r="P239" s="69"/>
      <c r="Q239" s="69"/>
      <c r="R239" s="69"/>
      <c r="S239" s="69"/>
      <c r="T239" s="69"/>
    </row>
    <row r="240" spans="11:20" s="14" customFormat="1" ht="12" x14ac:dyDescent="0.15">
      <c r="K240" s="69"/>
      <c r="N240" s="69"/>
      <c r="O240" s="69"/>
      <c r="P240" s="69"/>
      <c r="Q240" s="69"/>
      <c r="R240" s="69"/>
      <c r="S240" s="69"/>
      <c r="T240" s="69"/>
    </row>
    <row r="241" spans="11:20" s="14" customFormat="1" ht="12" x14ac:dyDescent="0.15">
      <c r="K241" s="69"/>
      <c r="N241" s="69"/>
      <c r="O241" s="69"/>
      <c r="P241" s="69"/>
      <c r="Q241" s="69"/>
      <c r="R241" s="69"/>
      <c r="S241" s="69"/>
      <c r="T241" s="69"/>
    </row>
    <row r="242" spans="11:20" s="14" customFormat="1" ht="12" x14ac:dyDescent="0.15">
      <c r="K242" s="69"/>
      <c r="N242" s="69"/>
      <c r="O242" s="69"/>
      <c r="P242" s="69"/>
      <c r="Q242" s="69"/>
      <c r="R242" s="69"/>
      <c r="S242" s="69"/>
      <c r="T242" s="69"/>
    </row>
    <row r="243" spans="11:20" s="14" customFormat="1" ht="12" x14ac:dyDescent="0.15">
      <c r="K243" s="69"/>
      <c r="N243" s="69"/>
      <c r="O243" s="69"/>
      <c r="P243" s="69"/>
      <c r="Q243" s="69"/>
      <c r="R243" s="69"/>
      <c r="S243" s="69"/>
      <c r="T243" s="69"/>
    </row>
    <row r="244" spans="11:20" s="14" customFormat="1" ht="12" x14ac:dyDescent="0.15">
      <c r="K244" s="69"/>
      <c r="N244" s="69"/>
      <c r="O244" s="69"/>
      <c r="P244" s="69"/>
      <c r="Q244" s="69"/>
      <c r="R244" s="69"/>
      <c r="S244" s="69"/>
      <c r="T244" s="69"/>
    </row>
    <row r="245" spans="11:20" s="14" customFormat="1" ht="12" x14ac:dyDescent="0.15">
      <c r="K245" s="69"/>
      <c r="N245" s="69"/>
      <c r="O245" s="69"/>
      <c r="P245" s="69"/>
      <c r="Q245" s="69"/>
      <c r="R245" s="69"/>
      <c r="S245" s="69"/>
      <c r="T245" s="69"/>
    </row>
  </sheetData>
  <mergeCells count="3">
    <mergeCell ref="K3:T3"/>
    <mergeCell ref="B3:J3"/>
    <mergeCell ref="A10:T12"/>
  </mergeCells>
  <phoneticPr fontId="13" type="noConversion"/>
  <pageMargins left="0.5" right="0.5" top="1.25" bottom="0.75" header="0.75" footer="0.25"/>
  <pageSetup pageOrder="overThenDown" orientation="landscape" r:id="rId1"/>
  <headerFooter alignWithMargins="0">
    <oddHeader xml:space="preserve">&amp;C&amp;"Arial,Bold"&amp;12 2022 NCASG Benefits Survey </oddHeader>
    <oddFooter>&amp;L&amp;"Arial,Bold"2022 Benefits Survey&amp;C&amp;"Arial,Bold"Table 2: Annual Leave Accrual Rates&amp;R&amp;"Arial,Bold"Page &amp;P of &amp;N</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U153"/>
  <sheetViews>
    <sheetView tabSelected="1" zoomScaleNormal="100" zoomScaleSheetLayoutView="75" workbookViewId="0">
      <selection activeCell="A10" sqref="A10"/>
    </sheetView>
  </sheetViews>
  <sheetFormatPr defaultColWidth="9" defaultRowHeight="12.75" x14ac:dyDescent="0.15"/>
  <cols>
    <col min="1" max="1" width="11.125" style="35" bestFit="1" customWidth="1"/>
    <col min="2" max="2" width="4.5" style="36" customWidth="1"/>
    <col min="3" max="3" width="8.875" style="36" bestFit="1" customWidth="1"/>
    <col min="4" max="4" width="4.5" style="36" customWidth="1"/>
    <col min="5" max="10" width="6.875" style="33" customWidth="1"/>
    <col min="11" max="11" width="7.5" style="33" customWidth="1"/>
    <col min="12" max="12" width="3.625" style="36" customWidth="1"/>
    <col min="13" max="13" width="4.625" style="36" customWidth="1"/>
    <col min="14" max="19" width="3.625" style="36" customWidth="1"/>
    <col min="20" max="20" width="5" style="36" bestFit="1" customWidth="1"/>
    <col min="21" max="21" width="20.125" style="13" customWidth="1"/>
    <col min="22" max="16384" width="9" style="35"/>
  </cols>
  <sheetData>
    <row r="1" spans="1:21" s="240" customFormat="1" ht="18" x14ac:dyDescent="0.15">
      <c r="A1" s="237" t="s">
        <v>238</v>
      </c>
      <c r="B1" s="235" t="s">
        <v>7</v>
      </c>
      <c r="C1" s="235"/>
      <c r="D1" s="238"/>
      <c r="E1" s="238"/>
      <c r="F1" s="238"/>
      <c r="G1" s="238"/>
      <c r="H1" s="238"/>
      <c r="I1" s="238"/>
      <c r="J1" s="238"/>
      <c r="K1" s="238"/>
      <c r="L1" s="238"/>
      <c r="M1" s="238"/>
      <c r="N1" s="238"/>
      <c r="O1" s="238"/>
      <c r="P1" s="238"/>
      <c r="Q1" s="238"/>
      <c r="R1" s="238"/>
      <c r="S1" s="238"/>
      <c r="T1" s="238"/>
      <c r="U1" s="239"/>
    </row>
    <row r="2" spans="1:21" s="18" customFormat="1" ht="18.75" thickBot="1" x14ac:dyDescent="0.2">
      <c r="A2" s="42"/>
      <c r="B2" s="37"/>
      <c r="C2" s="37"/>
      <c r="D2" s="38"/>
      <c r="E2" s="39"/>
      <c r="F2" s="39"/>
      <c r="G2" s="39"/>
      <c r="H2" s="39"/>
      <c r="I2" s="39"/>
      <c r="J2" s="39"/>
      <c r="K2" s="39"/>
      <c r="L2" s="38"/>
      <c r="M2" s="38"/>
      <c r="N2" s="38"/>
      <c r="O2" s="38"/>
      <c r="P2" s="38"/>
      <c r="Q2" s="38"/>
      <c r="R2" s="38"/>
      <c r="S2" s="38"/>
      <c r="T2" s="38"/>
      <c r="U2" s="32"/>
    </row>
    <row r="3" spans="1:21" s="34" customFormat="1" ht="31.5" customHeight="1" thickBot="1" x14ac:dyDescent="0.2">
      <c r="A3" s="61"/>
      <c r="B3" s="567" t="s">
        <v>74</v>
      </c>
      <c r="C3" s="568"/>
      <c r="D3" s="569"/>
      <c r="E3" s="570" t="s">
        <v>97</v>
      </c>
      <c r="F3" s="571"/>
      <c r="G3" s="571"/>
      <c r="H3" s="571"/>
      <c r="I3" s="571"/>
      <c r="J3" s="571"/>
      <c r="K3" s="190"/>
      <c r="L3" s="568" t="s">
        <v>77</v>
      </c>
      <c r="M3" s="568"/>
      <c r="N3" s="568"/>
      <c r="O3" s="568"/>
      <c r="P3" s="568"/>
      <c r="Q3" s="568"/>
      <c r="R3" s="568"/>
      <c r="S3" s="568"/>
      <c r="T3" s="569"/>
      <c r="U3" s="40" t="s">
        <v>62</v>
      </c>
    </row>
    <row r="4" spans="1:21" ht="112.5" customHeight="1" thickBot="1" x14ac:dyDescent="0.2">
      <c r="A4" s="44" t="s">
        <v>90</v>
      </c>
      <c r="B4" s="184" t="s">
        <v>75</v>
      </c>
      <c r="C4" s="184" t="s">
        <v>218</v>
      </c>
      <c r="D4" s="184" t="s">
        <v>76</v>
      </c>
      <c r="E4" s="185" t="s">
        <v>95</v>
      </c>
      <c r="F4" s="186" t="s">
        <v>21</v>
      </c>
      <c r="G4" s="186" t="s">
        <v>105</v>
      </c>
      <c r="H4" s="186" t="s">
        <v>23</v>
      </c>
      <c r="I4" s="186" t="s">
        <v>96</v>
      </c>
      <c r="J4" s="186" t="s">
        <v>22</v>
      </c>
      <c r="K4" s="244" t="s">
        <v>217</v>
      </c>
      <c r="L4" s="187" t="s">
        <v>4</v>
      </c>
      <c r="M4" s="186" t="s">
        <v>58</v>
      </c>
      <c r="N4" s="186" t="s">
        <v>57</v>
      </c>
      <c r="O4" s="186" t="s">
        <v>59</v>
      </c>
      <c r="P4" s="186" t="s">
        <v>317</v>
      </c>
      <c r="Q4" s="186" t="s">
        <v>60</v>
      </c>
      <c r="R4" s="186" t="s">
        <v>84</v>
      </c>
      <c r="S4" s="186" t="s">
        <v>250</v>
      </c>
      <c r="T4" s="188" t="s">
        <v>61</v>
      </c>
      <c r="U4" s="189"/>
    </row>
    <row r="5" spans="1:21" s="118" customFormat="1" ht="32.25" customHeight="1" x14ac:dyDescent="0.15">
      <c r="A5" s="226" t="s">
        <v>65</v>
      </c>
      <c r="B5" s="197">
        <v>14</v>
      </c>
      <c r="C5" s="197" t="s">
        <v>56</v>
      </c>
      <c r="D5" s="197">
        <v>4.0999999999999996</v>
      </c>
      <c r="E5" s="197" t="s">
        <v>251</v>
      </c>
      <c r="F5" s="197">
        <v>5</v>
      </c>
      <c r="G5" s="197">
        <v>60</v>
      </c>
      <c r="H5" s="197">
        <v>10</v>
      </c>
      <c r="I5" s="197">
        <v>30</v>
      </c>
      <c r="J5" s="197">
        <v>30</v>
      </c>
      <c r="K5" s="197" t="s">
        <v>112</v>
      </c>
      <c r="L5" s="197"/>
      <c r="M5" s="197" t="s">
        <v>63</v>
      </c>
      <c r="N5" s="197" t="s">
        <v>63</v>
      </c>
      <c r="O5" s="197" t="s">
        <v>63</v>
      </c>
      <c r="P5" s="197"/>
      <c r="Q5" s="197" t="s">
        <v>63</v>
      </c>
      <c r="R5" s="197"/>
      <c r="S5" s="197"/>
      <c r="T5" s="197"/>
      <c r="U5" s="257" t="s">
        <v>66</v>
      </c>
    </row>
    <row r="6" spans="1:21" s="53" customFormat="1" ht="72" x14ac:dyDescent="0.2">
      <c r="A6" s="481" t="s">
        <v>337</v>
      </c>
      <c r="B6" s="461">
        <v>16</v>
      </c>
      <c r="C6" s="461" t="s">
        <v>56</v>
      </c>
      <c r="D6" s="608">
        <v>9.16</v>
      </c>
      <c r="E6" s="461" t="s">
        <v>251</v>
      </c>
      <c r="F6" s="461" t="s">
        <v>251</v>
      </c>
      <c r="G6" s="461" t="s">
        <v>251</v>
      </c>
      <c r="H6" s="461">
        <v>30</v>
      </c>
      <c r="I6" s="461">
        <v>30</v>
      </c>
      <c r="J6" s="461">
        <v>30</v>
      </c>
      <c r="K6" s="461" t="s">
        <v>146</v>
      </c>
      <c r="L6" s="461"/>
      <c r="M6" s="461"/>
      <c r="N6" s="461"/>
      <c r="O6" s="461"/>
      <c r="P6" s="461"/>
      <c r="Q6" s="461"/>
      <c r="R6" s="461"/>
      <c r="S6" s="461"/>
      <c r="T6" s="461" t="s">
        <v>64</v>
      </c>
      <c r="U6" s="420" t="s">
        <v>351</v>
      </c>
    </row>
    <row r="7" spans="1:21" s="53" customFormat="1" ht="12" x14ac:dyDescent="0.2">
      <c r="A7" s="313"/>
      <c r="B7" s="120"/>
      <c r="C7" s="120"/>
      <c r="D7" s="120"/>
      <c r="E7" s="120"/>
      <c r="F7" s="120"/>
      <c r="G7" s="120"/>
      <c r="H7" s="120"/>
      <c r="I7" s="120"/>
      <c r="J7" s="120"/>
      <c r="K7" s="120"/>
      <c r="L7" s="120"/>
      <c r="M7" s="120"/>
      <c r="N7" s="120"/>
      <c r="O7" s="120"/>
      <c r="P7" s="120"/>
      <c r="Q7" s="120"/>
      <c r="R7" s="120"/>
      <c r="S7" s="120"/>
      <c r="T7" s="120"/>
    </row>
    <row r="8" spans="1:21" s="53" customFormat="1" ht="12" x14ac:dyDescent="0.2">
      <c r="A8" s="313"/>
      <c r="B8" s="120"/>
      <c r="C8" s="120"/>
      <c r="D8" s="120"/>
      <c r="E8" s="120"/>
      <c r="F8" s="120"/>
      <c r="G8" s="120"/>
      <c r="H8" s="120"/>
      <c r="I8" s="120"/>
      <c r="J8" s="120"/>
      <c r="K8" s="120"/>
      <c r="L8" s="120"/>
      <c r="M8" s="120"/>
      <c r="N8" s="120"/>
      <c r="O8" s="120"/>
      <c r="P8" s="120"/>
      <c r="Q8" s="120"/>
      <c r="R8" s="120"/>
      <c r="S8" s="120"/>
      <c r="T8" s="120"/>
    </row>
    <row r="9" spans="1:21" s="53" customFormat="1" ht="12" x14ac:dyDescent="0.15">
      <c r="A9" s="53" t="s">
        <v>404</v>
      </c>
      <c r="B9" s="120"/>
      <c r="C9" s="120"/>
      <c r="D9" s="120"/>
      <c r="E9" s="120"/>
      <c r="F9" s="120"/>
      <c r="G9" s="120"/>
      <c r="H9" s="120"/>
      <c r="I9" s="120"/>
      <c r="J9" s="120"/>
      <c r="K9" s="120"/>
      <c r="L9" s="120"/>
      <c r="M9" s="120"/>
      <c r="N9" s="120"/>
      <c r="O9" s="120"/>
      <c r="P9" s="120"/>
      <c r="Q9" s="120"/>
      <c r="R9" s="120"/>
      <c r="S9" s="120"/>
      <c r="T9" s="120"/>
    </row>
    <row r="10" spans="1:21" s="53" customFormat="1" ht="12" x14ac:dyDescent="0.15">
      <c r="A10" s="288"/>
      <c r="B10" s="120"/>
      <c r="C10" s="120"/>
      <c r="D10" s="120"/>
      <c r="E10" s="120"/>
      <c r="F10" s="120"/>
      <c r="G10" s="120"/>
      <c r="H10" s="120"/>
      <c r="I10" s="120"/>
      <c r="J10" s="120"/>
      <c r="K10" s="120"/>
      <c r="L10" s="120"/>
      <c r="M10" s="120"/>
      <c r="N10" s="120"/>
      <c r="O10" s="120"/>
      <c r="P10" s="120"/>
      <c r="Q10" s="120"/>
      <c r="R10" s="120"/>
      <c r="S10" s="120"/>
      <c r="T10" s="120"/>
    </row>
    <row r="11" spans="1:21" s="53" customFormat="1" ht="12" x14ac:dyDescent="0.15">
      <c r="B11" s="120"/>
      <c r="C11" s="120"/>
      <c r="D11" s="120"/>
      <c r="E11" s="120"/>
      <c r="F11" s="120"/>
      <c r="G11" s="120"/>
      <c r="H11" s="120"/>
      <c r="I11" s="120"/>
      <c r="J11" s="120"/>
      <c r="K11" s="120"/>
      <c r="L11" s="120"/>
      <c r="M11" s="120"/>
      <c r="N11" s="120"/>
      <c r="O11" s="120"/>
      <c r="P11" s="120"/>
      <c r="Q11" s="120"/>
      <c r="R11" s="120"/>
      <c r="S11" s="120"/>
      <c r="T11" s="120"/>
    </row>
    <row r="12" spans="1:21" s="53" customFormat="1" ht="12" x14ac:dyDescent="0.15">
      <c r="B12" s="120"/>
      <c r="C12" s="120"/>
      <c r="D12" s="120"/>
      <c r="E12" s="120"/>
      <c r="F12" s="120"/>
      <c r="G12" s="120"/>
      <c r="H12" s="120"/>
      <c r="I12" s="120"/>
      <c r="J12" s="120"/>
      <c r="K12" s="120"/>
      <c r="L12" s="120"/>
      <c r="M12" s="120"/>
      <c r="N12" s="120"/>
      <c r="O12" s="120"/>
      <c r="P12" s="120"/>
      <c r="Q12" s="120"/>
      <c r="R12" s="120"/>
      <c r="S12" s="120"/>
      <c r="T12" s="120"/>
    </row>
    <row r="13" spans="1:21" s="53" customFormat="1" ht="12" x14ac:dyDescent="0.15">
      <c r="B13" s="120"/>
      <c r="C13" s="120"/>
      <c r="D13" s="120"/>
      <c r="E13" s="120"/>
      <c r="F13" s="120"/>
      <c r="G13" s="120"/>
      <c r="H13" s="120"/>
      <c r="I13" s="120"/>
      <c r="J13" s="120"/>
      <c r="K13" s="120"/>
      <c r="L13" s="120"/>
      <c r="M13" s="120"/>
      <c r="N13" s="120"/>
      <c r="O13" s="120"/>
      <c r="P13" s="120"/>
      <c r="Q13" s="120"/>
      <c r="R13" s="120"/>
      <c r="S13" s="120"/>
      <c r="T13" s="120"/>
    </row>
    <row r="14" spans="1:21" s="53" customFormat="1" ht="12" x14ac:dyDescent="0.15">
      <c r="A14" s="288"/>
      <c r="B14" s="120"/>
      <c r="C14" s="120"/>
      <c r="D14" s="120"/>
      <c r="E14" s="120"/>
      <c r="F14" s="120"/>
      <c r="G14" s="120"/>
      <c r="H14" s="120"/>
      <c r="I14" s="120"/>
      <c r="J14" s="120"/>
      <c r="K14" s="120"/>
      <c r="L14" s="120"/>
      <c r="M14" s="120"/>
      <c r="N14" s="120"/>
      <c r="O14" s="120"/>
      <c r="P14" s="120"/>
      <c r="Q14" s="120"/>
      <c r="R14" s="120"/>
      <c r="S14" s="120"/>
      <c r="T14" s="120"/>
    </row>
    <row r="15" spans="1:21" s="53" customFormat="1" ht="12" x14ac:dyDescent="0.15">
      <c r="A15" s="316"/>
      <c r="B15" s="572"/>
      <c r="C15" s="573"/>
      <c r="D15" s="573"/>
      <c r="E15" s="573"/>
      <c r="F15" s="573"/>
      <c r="G15" s="573"/>
      <c r="H15" s="573"/>
      <c r="I15" s="573"/>
      <c r="J15" s="573"/>
      <c r="K15" s="573"/>
      <c r="L15" s="573"/>
      <c r="M15" s="573"/>
      <c r="N15" s="573"/>
      <c r="O15" s="573"/>
      <c r="P15" s="573"/>
      <c r="Q15" s="573"/>
      <c r="R15" s="573"/>
      <c r="S15" s="573"/>
      <c r="T15" s="573"/>
      <c r="U15" s="573"/>
    </row>
    <row r="16" spans="1:21" s="53" customFormat="1" ht="12" x14ac:dyDescent="0.15">
      <c r="A16" s="316"/>
      <c r="B16" s="122"/>
      <c r="C16" s="120"/>
      <c r="D16" s="120"/>
      <c r="E16" s="120"/>
      <c r="F16" s="120"/>
      <c r="G16" s="120"/>
      <c r="H16" s="120"/>
      <c r="I16" s="120"/>
      <c r="J16" s="120"/>
      <c r="K16" s="120"/>
      <c r="L16" s="120"/>
      <c r="M16" s="120"/>
      <c r="N16" s="120"/>
      <c r="O16" s="120"/>
      <c r="P16" s="120"/>
      <c r="Q16" s="120"/>
      <c r="R16" s="120"/>
      <c r="S16" s="120"/>
      <c r="T16" s="120"/>
    </row>
    <row r="17" spans="1:21" s="53" customFormat="1" ht="12" x14ac:dyDescent="0.15">
      <c r="A17" s="316"/>
      <c r="B17" s="572"/>
      <c r="C17" s="573"/>
      <c r="D17" s="573"/>
      <c r="E17" s="573"/>
      <c r="F17" s="573"/>
      <c r="G17" s="573"/>
      <c r="H17" s="573"/>
      <c r="I17" s="573"/>
      <c r="J17" s="573"/>
      <c r="K17" s="573"/>
      <c r="L17" s="573"/>
      <c r="M17" s="573"/>
      <c r="N17" s="573"/>
      <c r="O17" s="573"/>
      <c r="P17" s="573"/>
      <c r="Q17" s="573"/>
      <c r="R17" s="573"/>
      <c r="S17" s="573"/>
      <c r="T17" s="573"/>
      <c r="U17" s="573"/>
    </row>
    <row r="18" spans="1:21" s="53" customFormat="1" ht="12" x14ac:dyDescent="0.15">
      <c r="A18" s="317"/>
      <c r="B18" s="564"/>
      <c r="C18" s="564"/>
      <c r="D18" s="564"/>
      <c r="E18" s="564"/>
      <c r="F18" s="564"/>
      <c r="G18" s="564"/>
      <c r="H18" s="564"/>
      <c r="I18" s="564"/>
      <c r="J18" s="564"/>
      <c r="K18" s="564"/>
      <c r="L18" s="564"/>
      <c r="M18" s="564"/>
      <c r="N18" s="564"/>
      <c r="O18" s="564"/>
      <c r="P18" s="564"/>
      <c r="Q18" s="564"/>
      <c r="R18" s="564"/>
      <c r="S18" s="564"/>
      <c r="T18" s="564"/>
      <c r="U18" s="564"/>
    </row>
    <row r="19" spans="1:21" s="53" customFormat="1" ht="12" x14ac:dyDescent="0.15">
      <c r="A19" s="317"/>
      <c r="B19" s="565"/>
      <c r="C19" s="566"/>
      <c r="D19" s="566"/>
      <c r="E19" s="566"/>
      <c r="F19" s="566"/>
      <c r="G19" s="566"/>
      <c r="H19" s="566"/>
      <c r="I19" s="566"/>
      <c r="J19" s="566"/>
      <c r="K19" s="566"/>
      <c r="L19" s="566"/>
      <c r="M19" s="566"/>
      <c r="N19" s="566"/>
      <c r="O19" s="566"/>
      <c r="P19" s="566"/>
      <c r="Q19" s="566"/>
      <c r="R19" s="566"/>
      <c r="S19" s="566"/>
      <c r="T19" s="566"/>
      <c r="U19" s="566"/>
    </row>
    <row r="20" spans="1:21" s="53" customFormat="1" ht="12" x14ac:dyDescent="0.15">
      <c r="A20" s="312"/>
      <c r="B20" s="312"/>
      <c r="C20" s="312"/>
      <c r="D20" s="312"/>
      <c r="E20" s="312"/>
      <c r="F20" s="312"/>
      <c r="G20" s="312"/>
      <c r="H20" s="312"/>
      <c r="I20" s="312"/>
      <c r="J20" s="312"/>
      <c r="K20" s="312"/>
      <c r="L20" s="312"/>
      <c r="M20" s="312"/>
      <c r="N20" s="312"/>
      <c r="O20" s="312"/>
      <c r="P20" s="312"/>
      <c r="Q20" s="312"/>
      <c r="R20" s="312"/>
      <c r="S20" s="312"/>
      <c r="T20" s="312"/>
      <c r="U20" s="312"/>
    </row>
    <row r="21" spans="1:21" s="53" customFormat="1" ht="12" x14ac:dyDescent="0.15">
      <c r="B21" s="120"/>
      <c r="C21" s="120"/>
      <c r="D21" s="120"/>
      <c r="E21" s="120"/>
      <c r="F21" s="120"/>
      <c r="G21" s="120"/>
      <c r="H21" s="120"/>
      <c r="I21" s="120"/>
      <c r="J21" s="120"/>
      <c r="K21" s="120"/>
      <c r="L21" s="120"/>
      <c r="M21" s="120"/>
      <c r="N21" s="120"/>
      <c r="O21" s="120"/>
      <c r="P21" s="120"/>
      <c r="Q21" s="120"/>
      <c r="R21" s="120"/>
      <c r="S21" s="120"/>
      <c r="T21" s="120"/>
    </row>
    <row r="22" spans="1:21" s="53" customFormat="1" x14ac:dyDescent="0.2">
      <c r="B22" s="120"/>
      <c r="C22" s="120"/>
      <c r="D22" s="120"/>
      <c r="E22" s="120"/>
      <c r="F22" s="120"/>
      <c r="G22" s="120"/>
      <c r="H22" s="120"/>
      <c r="I22" s="120"/>
      <c r="J22" s="120"/>
      <c r="K22" s="120"/>
      <c r="L22" s="318"/>
      <c r="M22" s="120"/>
      <c r="N22" s="120"/>
      <c r="O22" s="120"/>
      <c r="P22" s="120"/>
      <c r="Q22" s="120"/>
      <c r="R22" s="120"/>
      <c r="S22" s="120"/>
      <c r="T22" s="120"/>
    </row>
    <row r="23" spans="1:21" s="53" customFormat="1" ht="12" x14ac:dyDescent="0.15">
      <c r="B23" s="120"/>
      <c r="C23" s="120"/>
      <c r="D23" s="120"/>
      <c r="E23" s="120"/>
      <c r="F23" s="120"/>
      <c r="G23" s="120"/>
      <c r="H23" s="120"/>
      <c r="I23" s="120"/>
      <c r="J23" s="120"/>
      <c r="K23" s="120"/>
      <c r="L23" s="120"/>
      <c r="M23" s="120"/>
      <c r="N23" s="120"/>
      <c r="O23" s="120"/>
      <c r="P23" s="120"/>
      <c r="Q23" s="120"/>
      <c r="R23" s="120"/>
      <c r="S23" s="120"/>
      <c r="T23" s="120"/>
    </row>
    <row r="24" spans="1:21" s="53" customFormat="1" ht="12" x14ac:dyDescent="0.15">
      <c r="B24" s="120"/>
      <c r="C24" s="120"/>
      <c r="D24" s="120"/>
      <c r="E24" s="120"/>
      <c r="F24" s="120"/>
      <c r="G24" s="120"/>
      <c r="H24" s="120"/>
      <c r="I24" s="120"/>
      <c r="J24" s="120"/>
      <c r="K24" s="120"/>
      <c r="L24" s="120"/>
      <c r="M24" s="120"/>
      <c r="N24" s="120"/>
      <c r="O24" s="120"/>
      <c r="P24" s="120"/>
      <c r="Q24" s="120"/>
      <c r="R24" s="120"/>
      <c r="S24" s="120"/>
      <c r="T24" s="120"/>
    </row>
    <row r="25" spans="1:21" s="53" customFormat="1" x14ac:dyDescent="0.2">
      <c r="B25" s="120"/>
      <c r="C25" s="120"/>
      <c r="D25" s="120"/>
      <c r="E25" s="120"/>
      <c r="F25" s="120"/>
      <c r="G25" s="120"/>
      <c r="H25" s="120"/>
      <c r="I25" s="120"/>
      <c r="J25" s="120"/>
      <c r="K25" s="120"/>
      <c r="L25" s="120"/>
      <c r="M25" s="120"/>
      <c r="N25" s="120"/>
      <c r="O25" s="120"/>
      <c r="P25" s="120"/>
      <c r="Q25" s="120"/>
      <c r="R25" s="120"/>
      <c r="S25" s="120"/>
      <c r="T25" s="120"/>
      <c r="U25" s="318"/>
    </row>
    <row r="26" spans="1:21" s="53" customFormat="1" ht="12" x14ac:dyDescent="0.15">
      <c r="B26" s="120"/>
      <c r="C26" s="120"/>
      <c r="D26" s="120"/>
      <c r="E26" s="120"/>
      <c r="F26" s="120"/>
      <c r="G26" s="120"/>
      <c r="H26" s="120"/>
      <c r="I26" s="120"/>
      <c r="J26" s="120"/>
      <c r="K26" s="120"/>
      <c r="L26" s="120"/>
      <c r="M26" s="120"/>
      <c r="N26" s="120"/>
      <c r="O26" s="120"/>
      <c r="P26" s="120"/>
      <c r="Q26" s="120"/>
      <c r="R26" s="120"/>
      <c r="S26" s="120"/>
      <c r="T26" s="120"/>
    </row>
    <row r="27" spans="1:21" s="53" customFormat="1" ht="12" x14ac:dyDescent="0.15">
      <c r="A27" s="120"/>
      <c r="B27" s="120"/>
      <c r="C27" s="120"/>
      <c r="D27" s="120"/>
      <c r="E27" s="120"/>
      <c r="F27" s="120"/>
      <c r="G27" s="120"/>
      <c r="H27" s="120"/>
      <c r="I27" s="120"/>
      <c r="J27" s="120"/>
      <c r="K27" s="120"/>
      <c r="L27" s="120"/>
      <c r="M27" s="120"/>
      <c r="N27" s="120"/>
      <c r="O27" s="120"/>
      <c r="P27" s="120"/>
      <c r="Q27" s="120"/>
      <c r="R27" s="120"/>
      <c r="S27" s="120"/>
      <c r="T27" s="120"/>
    </row>
    <row r="28" spans="1:21" s="53" customFormat="1" ht="12" x14ac:dyDescent="0.15">
      <c r="A28" s="120"/>
      <c r="B28" s="120"/>
      <c r="C28" s="120"/>
      <c r="D28" s="120"/>
      <c r="E28" s="120"/>
      <c r="F28" s="120"/>
      <c r="G28" s="120"/>
      <c r="H28" s="120"/>
      <c r="I28" s="120"/>
      <c r="J28" s="120"/>
      <c r="K28" s="120"/>
      <c r="L28" s="120"/>
      <c r="M28" s="120"/>
      <c r="N28" s="120"/>
      <c r="O28" s="120"/>
      <c r="P28" s="120"/>
      <c r="Q28" s="120"/>
      <c r="R28" s="120"/>
      <c r="S28" s="120"/>
      <c r="T28" s="120"/>
    </row>
    <row r="29" spans="1:21" s="53" customFormat="1" ht="12" x14ac:dyDescent="0.15">
      <c r="A29" s="120"/>
      <c r="B29" s="120"/>
      <c r="C29" s="120"/>
      <c r="D29" s="120"/>
      <c r="E29" s="120"/>
      <c r="F29" s="120"/>
      <c r="G29" s="120"/>
      <c r="H29" s="120"/>
      <c r="I29" s="120"/>
      <c r="J29" s="120"/>
      <c r="K29" s="120"/>
      <c r="L29" s="120"/>
      <c r="M29" s="120"/>
      <c r="N29" s="120"/>
      <c r="O29" s="120"/>
      <c r="P29" s="120"/>
      <c r="Q29" s="120"/>
      <c r="R29" s="120"/>
      <c r="S29" s="120"/>
      <c r="T29" s="120"/>
    </row>
    <row r="30" spans="1:21" s="53" customFormat="1" ht="12" x14ac:dyDescent="0.15">
      <c r="A30" s="120"/>
      <c r="B30" s="120"/>
      <c r="C30" s="120"/>
      <c r="D30" s="120"/>
      <c r="E30" s="120"/>
      <c r="F30" s="120"/>
      <c r="G30" s="120"/>
      <c r="H30" s="120"/>
      <c r="I30" s="120"/>
      <c r="J30" s="120"/>
      <c r="K30" s="120"/>
      <c r="L30" s="120"/>
      <c r="M30" s="120"/>
      <c r="N30" s="120"/>
      <c r="O30" s="120"/>
      <c r="P30" s="120"/>
      <c r="Q30" s="120"/>
      <c r="R30" s="120"/>
      <c r="S30" s="120"/>
      <c r="T30" s="120"/>
    </row>
    <row r="31" spans="1:21" s="53" customFormat="1" ht="12" x14ac:dyDescent="0.15">
      <c r="B31" s="120"/>
      <c r="C31" s="120"/>
      <c r="D31" s="120"/>
      <c r="E31" s="120"/>
      <c r="F31" s="120"/>
      <c r="G31" s="120"/>
      <c r="H31" s="120"/>
      <c r="I31" s="120"/>
      <c r="J31" s="120"/>
      <c r="K31" s="120"/>
      <c r="L31" s="120"/>
      <c r="M31" s="120"/>
      <c r="N31" s="120"/>
      <c r="O31" s="120"/>
      <c r="P31" s="120"/>
      <c r="Q31" s="120"/>
      <c r="R31" s="120"/>
      <c r="S31" s="120"/>
      <c r="T31" s="120"/>
    </row>
    <row r="32" spans="1:21" s="53" customFormat="1" ht="12" x14ac:dyDescent="0.15">
      <c r="B32" s="120"/>
      <c r="C32" s="120"/>
      <c r="D32" s="120"/>
      <c r="E32" s="120"/>
      <c r="F32" s="120"/>
      <c r="G32" s="120"/>
      <c r="H32" s="120"/>
      <c r="I32" s="120"/>
      <c r="J32" s="120"/>
      <c r="K32" s="120"/>
      <c r="L32" s="120"/>
      <c r="M32" s="120"/>
      <c r="N32" s="120"/>
      <c r="O32" s="120"/>
      <c r="P32" s="120"/>
      <c r="Q32" s="120"/>
      <c r="R32" s="120"/>
      <c r="S32" s="120"/>
      <c r="T32" s="120"/>
    </row>
    <row r="33" spans="2:21" s="53" customFormat="1" ht="12" x14ac:dyDescent="0.15">
      <c r="B33" s="120"/>
      <c r="C33" s="120"/>
      <c r="D33" s="120"/>
      <c r="E33" s="120"/>
      <c r="F33" s="120"/>
      <c r="G33" s="120"/>
      <c r="H33" s="120"/>
      <c r="I33" s="120"/>
      <c r="J33" s="120"/>
      <c r="K33" s="120"/>
      <c r="L33" s="120"/>
      <c r="M33" s="120"/>
      <c r="N33" s="120"/>
      <c r="O33" s="120"/>
      <c r="P33" s="120"/>
      <c r="Q33" s="120"/>
      <c r="R33" s="120"/>
      <c r="S33" s="120"/>
      <c r="T33" s="120"/>
    </row>
    <row r="34" spans="2:21" s="53" customFormat="1" ht="12" x14ac:dyDescent="0.15">
      <c r="B34" s="120"/>
      <c r="C34" s="120"/>
      <c r="D34" s="120"/>
      <c r="E34" s="120"/>
      <c r="F34" s="120"/>
      <c r="G34" s="120"/>
      <c r="H34" s="120"/>
      <c r="I34" s="120"/>
      <c r="J34" s="120"/>
      <c r="K34" s="120"/>
      <c r="L34" s="120"/>
      <c r="M34" s="120"/>
      <c r="N34" s="120"/>
      <c r="O34" s="120"/>
      <c r="P34" s="120"/>
      <c r="Q34" s="120"/>
      <c r="R34" s="120"/>
      <c r="S34" s="120"/>
      <c r="T34" s="120"/>
    </row>
    <row r="35" spans="2:21" s="53" customFormat="1" ht="12" x14ac:dyDescent="0.15">
      <c r="U35" s="14"/>
    </row>
    <row r="36" spans="2:21" s="53" customFormat="1" ht="12" x14ac:dyDescent="0.15">
      <c r="B36" s="69"/>
      <c r="C36" s="69"/>
      <c r="D36" s="69"/>
      <c r="E36" s="120"/>
      <c r="F36" s="120"/>
      <c r="G36" s="120"/>
      <c r="H36" s="120"/>
      <c r="I36" s="120"/>
      <c r="J36" s="120"/>
      <c r="K36" s="120"/>
      <c r="L36" s="69"/>
      <c r="M36" s="69"/>
      <c r="N36" s="69"/>
      <c r="O36" s="69"/>
      <c r="P36" s="69"/>
      <c r="Q36" s="69"/>
      <c r="R36" s="69"/>
      <c r="S36" s="69"/>
      <c r="T36" s="69"/>
      <c r="U36" s="14"/>
    </row>
    <row r="37" spans="2:21" s="53" customFormat="1" ht="12" x14ac:dyDescent="0.15">
      <c r="B37" s="69"/>
      <c r="C37" s="69"/>
      <c r="D37" s="69"/>
      <c r="E37" s="120"/>
      <c r="F37" s="120"/>
      <c r="G37" s="120"/>
      <c r="H37" s="120"/>
      <c r="I37" s="120"/>
      <c r="J37" s="120"/>
      <c r="K37" s="120"/>
      <c r="L37" s="69"/>
      <c r="M37" s="69"/>
      <c r="N37" s="69"/>
      <c r="O37" s="69"/>
      <c r="P37" s="69"/>
      <c r="Q37" s="69"/>
      <c r="R37" s="69"/>
      <c r="S37" s="69"/>
      <c r="T37" s="69"/>
      <c r="U37" s="14"/>
    </row>
    <row r="38" spans="2:21" s="53" customFormat="1" ht="12" x14ac:dyDescent="0.15">
      <c r="B38" s="69"/>
      <c r="C38" s="69"/>
      <c r="D38" s="69"/>
      <c r="E38" s="120"/>
      <c r="F38" s="120"/>
      <c r="G38" s="120"/>
      <c r="H38" s="120"/>
      <c r="I38" s="120"/>
      <c r="J38" s="120"/>
      <c r="K38" s="120"/>
      <c r="L38" s="69"/>
      <c r="M38" s="69"/>
      <c r="N38" s="69"/>
      <c r="O38" s="69"/>
      <c r="P38" s="69"/>
      <c r="Q38" s="69"/>
      <c r="R38" s="69"/>
      <c r="S38" s="69"/>
      <c r="T38" s="69"/>
      <c r="U38" s="14"/>
    </row>
    <row r="39" spans="2:21" s="53" customFormat="1" ht="12" x14ac:dyDescent="0.15">
      <c r="U39" s="14"/>
    </row>
    <row r="40" spans="2:21" s="53" customFormat="1" ht="12" x14ac:dyDescent="0.15">
      <c r="B40" s="69"/>
      <c r="C40" s="69"/>
      <c r="D40" s="69"/>
      <c r="E40" s="120"/>
      <c r="F40" s="120"/>
      <c r="G40" s="120"/>
      <c r="H40" s="120"/>
      <c r="I40" s="120"/>
      <c r="J40" s="120"/>
      <c r="K40" s="120"/>
      <c r="L40" s="69"/>
      <c r="M40" s="69"/>
      <c r="N40" s="69"/>
      <c r="O40" s="69"/>
      <c r="P40" s="69"/>
      <c r="Q40" s="69"/>
      <c r="R40" s="69"/>
      <c r="S40" s="69"/>
      <c r="T40" s="69"/>
      <c r="U40" s="14"/>
    </row>
    <row r="41" spans="2:21" s="53" customFormat="1" ht="12" x14ac:dyDescent="0.15">
      <c r="B41" s="69"/>
      <c r="C41" s="69"/>
      <c r="D41" s="69"/>
      <c r="E41" s="120"/>
      <c r="F41" s="120"/>
      <c r="G41" s="120"/>
      <c r="H41" s="120"/>
      <c r="I41" s="120"/>
      <c r="J41" s="120"/>
      <c r="K41" s="120"/>
      <c r="L41" s="69"/>
      <c r="M41" s="69"/>
      <c r="N41" s="69"/>
      <c r="O41" s="69"/>
      <c r="P41" s="69"/>
      <c r="Q41" s="69"/>
      <c r="R41" s="69"/>
      <c r="S41" s="69"/>
      <c r="T41" s="69"/>
      <c r="U41" s="14"/>
    </row>
    <row r="42" spans="2:21" s="53" customFormat="1" ht="12" x14ac:dyDescent="0.15">
      <c r="B42" s="69"/>
      <c r="C42" s="69"/>
      <c r="D42" s="69"/>
      <c r="E42" s="120"/>
      <c r="F42" s="120"/>
      <c r="G42" s="120"/>
      <c r="H42" s="120"/>
      <c r="I42" s="120"/>
      <c r="J42" s="120"/>
      <c r="K42" s="120"/>
      <c r="L42" s="69"/>
      <c r="M42" s="69"/>
      <c r="N42" s="69"/>
      <c r="O42" s="69"/>
      <c r="P42" s="69"/>
      <c r="Q42" s="69"/>
      <c r="R42" s="69"/>
      <c r="S42" s="69"/>
      <c r="T42" s="69"/>
      <c r="U42" s="14"/>
    </row>
    <row r="43" spans="2:21" s="53" customFormat="1" ht="12" x14ac:dyDescent="0.15">
      <c r="B43" s="69"/>
      <c r="C43" s="69"/>
      <c r="D43" s="69"/>
      <c r="E43" s="120"/>
      <c r="F43" s="120"/>
      <c r="G43" s="120"/>
      <c r="H43" s="120"/>
      <c r="I43" s="120"/>
      <c r="J43" s="120"/>
      <c r="K43" s="120"/>
      <c r="L43" s="69"/>
      <c r="M43" s="69"/>
      <c r="N43" s="69"/>
      <c r="O43" s="69"/>
      <c r="P43" s="69"/>
      <c r="Q43" s="69"/>
      <c r="R43" s="69"/>
      <c r="S43" s="69"/>
      <c r="T43" s="69"/>
      <c r="U43" s="14"/>
    </row>
    <row r="44" spans="2:21" s="53" customFormat="1" ht="12" x14ac:dyDescent="0.15">
      <c r="B44" s="69"/>
      <c r="C44" s="69"/>
      <c r="D44" s="69"/>
      <c r="E44" s="120"/>
      <c r="F44" s="120"/>
      <c r="G44" s="120"/>
      <c r="H44" s="120"/>
      <c r="I44" s="120"/>
      <c r="J44" s="120"/>
      <c r="K44" s="120"/>
      <c r="L44" s="69"/>
      <c r="M44" s="69"/>
      <c r="N44" s="69"/>
      <c r="O44" s="69"/>
      <c r="P44" s="69"/>
      <c r="Q44" s="69"/>
      <c r="R44" s="69"/>
      <c r="S44" s="69"/>
      <c r="T44" s="69"/>
      <c r="U44" s="14"/>
    </row>
    <row r="45" spans="2:21" s="53" customFormat="1" ht="12" x14ac:dyDescent="0.15">
      <c r="B45" s="69"/>
      <c r="C45" s="69"/>
      <c r="D45" s="69"/>
      <c r="E45" s="120"/>
      <c r="F45" s="120"/>
      <c r="G45" s="120"/>
      <c r="H45" s="120"/>
      <c r="I45" s="120"/>
      <c r="J45" s="120"/>
      <c r="K45" s="120"/>
      <c r="L45" s="69"/>
      <c r="M45" s="69"/>
      <c r="N45" s="69"/>
      <c r="O45" s="69"/>
      <c r="P45" s="69"/>
      <c r="Q45" s="69"/>
      <c r="R45" s="69"/>
      <c r="S45" s="69"/>
      <c r="T45" s="69"/>
      <c r="U45" s="14"/>
    </row>
    <row r="46" spans="2:21" s="53" customFormat="1" ht="12" x14ac:dyDescent="0.15">
      <c r="B46" s="69"/>
      <c r="C46" s="69"/>
      <c r="D46" s="69"/>
      <c r="E46" s="120"/>
      <c r="F46" s="120"/>
      <c r="G46" s="120"/>
      <c r="H46" s="120"/>
      <c r="I46" s="120"/>
      <c r="J46" s="120"/>
      <c r="K46" s="120"/>
      <c r="L46" s="69"/>
      <c r="M46" s="69"/>
      <c r="N46" s="69"/>
      <c r="O46" s="69"/>
      <c r="P46" s="69"/>
      <c r="Q46" s="69"/>
      <c r="R46" s="69"/>
      <c r="S46" s="69"/>
      <c r="T46" s="69"/>
      <c r="U46" s="14"/>
    </row>
    <row r="47" spans="2:21" s="53" customFormat="1" ht="12" x14ac:dyDescent="0.15">
      <c r="B47" s="69"/>
      <c r="C47" s="69"/>
      <c r="D47" s="69"/>
      <c r="E47" s="120"/>
      <c r="F47" s="120"/>
      <c r="G47" s="120"/>
      <c r="H47" s="120"/>
      <c r="I47" s="120"/>
      <c r="J47" s="120"/>
      <c r="K47" s="120"/>
      <c r="L47" s="69"/>
      <c r="M47" s="69"/>
      <c r="N47" s="69"/>
      <c r="O47" s="69"/>
      <c r="P47" s="69"/>
      <c r="Q47" s="69"/>
      <c r="R47" s="69"/>
      <c r="S47" s="69"/>
      <c r="T47" s="69"/>
      <c r="U47" s="14"/>
    </row>
    <row r="48" spans="2:21" s="53" customFormat="1" ht="12" x14ac:dyDescent="0.15">
      <c r="B48" s="69"/>
      <c r="C48" s="69"/>
      <c r="D48" s="69"/>
      <c r="E48" s="120"/>
      <c r="F48" s="120"/>
      <c r="G48" s="120"/>
      <c r="H48" s="120"/>
      <c r="I48" s="120"/>
      <c r="J48" s="120"/>
      <c r="K48" s="120"/>
      <c r="L48" s="69"/>
      <c r="M48" s="69"/>
      <c r="N48" s="69"/>
      <c r="O48" s="69"/>
      <c r="P48" s="69"/>
      <c r="Q48" s="69"/>
      <c r="R48" s="69"/>
      <c r="S48" s="69"/>
      <c r="T48" s="69"/>
      <c r="U48" s="14"/>
    </row>
    <row r="49" spans="2:21" s="53" customFormat="1" ht="12" x14ac:dyDescent="0.15">
      <c r="B49" s="69"/>
      <c r="C49" s="69"/>
      <c r="D49" s="69"/>
      <c r="E49" s="120"/>
      <c r="F49" s="120"/>
      <c r="G49" s="120"/>
      <c r="H49" s="120"/>
      <c r="I49" s="120"/>
      <c r="J49" s="120"/>
      <c r="K49" s="120"/>
      <c r="L49" s="69"/>
      <c r="M49" s="69"/>
      <c r="N49" s="69"/>
      <c r="O49" s="69"/>
      <c r="P49" s="69"/>
      <c r="Q49" s="69"/>
      <c r="R49" s="69"/>
      <c r="S49" s="69"/>
      <c r="T49" s="69"/>
      <c r="U49" s="14"/>
    </row>
    <row r="50" spans="2:21" s="53" customFormat="1" ht="12" x14ac:dyDescent="0.15">
      <c r="B50" s="69"/>
      <c r="C50" s="69"/>
      <c r="D50" s="69"/>
      <c r="E50" s="120"/>
      <c r="F50" s="120"/>
      <c r="G50" s="120"/>
      <c r="H50" s="120"/>
      <c r="I50" s="120"/>
      <c r="J50" s="120"/>
      <c r="K50" s="120"/>
      <c r="L50" s="69"/>
      <c r="M50" s="69"/>
      <c r="N50" s="69"/>
      <c r="O50" s="69"/>
      <c r="P50" s="69"/>
      <c r="Q50" s="69"/>
      <c r="R50" s="69"/>
      <c r="S50" s="69"/>
      <c r="T50" s="69"/>
      <c r="U50" s="14"/>
    </row>
    <row r="51" spans="2:21" s="53" customFormat="1" ht="12" x14ac:dyDescent="0.15">
      <c r="B51" s="69"/>
      <c r="C51" s="69"/>
      <c r="D51" s="69"/>
      <c r="E51" s="120"/>
      <c r="F51" s="120"/>
      <c r="G51" s="120"/>
      <c r="H51" s="120"/>
      <c r="I51" s="120"/>
      <c r="J51" s="120"/>
      <c r="K51" s="120"/>
      <c r="L51" s="69"/>
      <c r="M51" s="69"/>
      <c r="N51" s="69"/>
      <c r="O51" s="69"/>
      <c r="P51" s="69"/>
      <c r="Q51" s="69"/>
      <c r="R51" s="69"/>
      <c r="S51" s="69"/>
      <c r="T51" s="69"/>
      <c r="U51" s="14"/>
    </row>
    <row r="52" spans="2:21" s="53" customFormat="1" ht="12" x14ac:dyDescent="0.15">
      <c r="B52" s="69"/>
      <c r="C52" s="69"/>
      <c r="D52" s="69"/>
      <c r="E52" s="120"/>
      <c r="F52" s="120"/>
      <c r="G52" s="120"/>
      <c r="H52" s="120"/>
      <c r="I52" s="120"/>
      <c r="J52" s="120"/>
      <c r="K52" s="120"/>
      <c r="L52" s="69"/>
      <c r="M52" s="69"/>
      <c r="N52" s="69"/>
      <c r="O52" s="69"/>
      <c r="P52" s="69"/>
      <c r="Q52" s="69"/>
      <c r="R52" s="69"/>
      <c r="S52" s="69"/>
      <c r="T52" s="69"/>
      <c r="U52" s="14"/>
    </row>
    <row r="53" spans="2:21" s="53" customFormat="1" ht="12" x14ac:dyDescent="0.15">
      <c r="B53" s="69"/>
      <c r="C53" s="69"/>
      <c r="D53" s="69"/>
      <c r="E53" s="120"/>
      <c r="F53" s="120"/>
      <c r="G53" s="120"/>
      <c r="H53" s="120"/>
      <c r="I53" s="120"/>
      <c r="J53" s="120"/>
      <c r="K53" s="120"/>
      <c r="L53" s="69"/>
      <c r="M53" s="69"/>
      <c r="N53" s="69"/>
      <c r="O53" s="69"/>
      <c r="P53" s="69"/>
      <c r="Q53" s="69"/>
      <c r="R53" s="69"/>
      <c r="S53" s="69"/>
      <c r="T53" s="69"/>
      <c r="U53" s="14"/>
    </row>
    <row r="54" spans="2:21" s="53" customFormat="1" ht="12" x14ac:dyDescent="0.15">
      <c r="B54" s="69"/>
      <c r="C54" s="69"/>
      <c r="D54" s="69"/>
      <c r="E54" s="120"/>
      <c r="F54" s="120"/>
      <c r="G54" s="120"/>
      <c r="H54" s="120"/>
      <c r="I54" s="120"/>
      <c r="J54" s="120"/>
      <c r="K54" s="120"/>
      <c r="L54" s="69"/>
      <c r="M54" s="69"/>
      <c r="N54" s="69"/>
      <c r="O54" s="69"/>
      <c r="P54" s="69"/>
      <c r="Q54" s="69"/>
      <c r="R54" s="69"/>
      <c r="S54" s="69"/>
      <c r="T54" s="69"/>
      <c r="U54" s="14"/>
    </row>
    <row r="55" spans="2:21" s="53" customFormat="1" ht="12" x14ac:dyDescent="0.15">
      <c r="B55" s="69"/>
      <c r="C55" s="69"/>
      <c r="D55" s="69"/>
      <c r="E55" s="120"/>
      <c r="F55" s="120"/>
      <c r="G55" s="120"/>
      <c r="H55" s="120"/>
      <c r="I55" s="120"/>
      <c r="J55" s="120"/>
      <c r="K55" s="120"/>
      <c r="L55" s="69"/>
      <c r="M55" s="69"/>
      <c r="N55" s="69"/>
      <c r="O55" s="69"/>
      <c r="P55" s="69"/>
      <c r="Q55" s="69"/>
      <c r="R55" s="69"/>
      <c r="S55" s="69"/>
      <c r="T55" s="69"/>
      <c r="U55" s="14"/>
    </row>
    <row r="56" spans="2:21" s="53" customFormat="1" ht="12" x14ac:dyDescent="0.15">
      <c r="B56" s="69"/>
      <c r="C56" s="69"/>
      <c r="D56" s="69"/>
      <c r="E56" s="120"/>
      <c r="F56" s="120"/>
      <c r="G56" s="120"/>
      <c r="H56" s="120"/>
      <c r="I56" s="120"/>
      <c r="J56" s="120"/>
      <c r="K56" s="120"/>
      <c r="L56" s="69"/>
      <c r="M56" s="69"/>
      <c r="N56" s="69"/>
      <c r="O56" s="69"/>
      <c r="P56" s="69"/>
      <c r="Q56" s="69"/>
      <c r="R56" s="69"/>
      <c r="S56" s="69"/>
      <c r="T56" s="69"/>
      <c r="U56" s="14"/>
    </row>
    <row r="57" spans="2:21" s="53" customFormat="1" ht="12" x14ac:dyDescent="0.15">
      <c r="B57" s="69"/>
      <c r="C57" s="69"/>
      <c r="D57" s="69"/>
      <c r="E57" s="120"/>
      <c r="F57" s="120"/>
      <c r="G57" s="120"/>
      <c r="H57" s="120"/>
      <c r="I57" s="120"/>
      <c r="J57" s="120"/>
      <c r="K57" s="120"/>
      <c r="L57" s="69"/>
      <c r="M57" s="69"/>
      <c r="N57" s="69"/>
      <c r="O57" s="69"/>
      <c r="P57" s="69"/>
      <c r="Q57" s="69"/>
      <c r="R57" s="69"/>
      <c r="S57" s="69"/>
      <c r="T57" s="69"/>
      <c r="U57" s="14"/>
    </row>
    <row r="58" spans="2:21" s="53" customFormat="1" ht="12" x14ac:dyDescent="0.15">
      <c r="B58" s="69"/>
      <c r="C58" s="69"/>
      <c r="D58" s="69"/>
      <c r="E58" s="120"/>
      <c r="F58" s="120"/>
      <c r="G58" s="120"/>
      <c r="H58" s="120"/>
      <c r="I58" s="120"/>
      <c r="J58" s="120"/>
      <c r="K58" s="120"/>
      <c r="L58" s="69"/>
      <c r="M58" s="69"/>
      <c r="N58" s="69"/>
      <c r="O58" s="69"/>
      <c r="P58" s="69"/>
      <c r="Q58" s="69"/>
      <c r="R58" s="69"/>
      <c r="S58" s="69"/>
      <c r="T58" s="69"/>
      <c r="U58" s="14"/>
    </row>
    <row r="59" spans="2:21" s="53" customFormat="1" ht="12" x14ac:dyDescent="0.15">
      <c r="B59" s="69"/>
      <c r="C59" s="69"/>
      <c r="D59" s="69"/>
      <c r="E59" s="120"/>
      <c r="F59" s="120"/>
      <c r="G59" s="120"/>
      <c r="H59" s="120"/>
      <c r="I59" s="120"/>
      <c r="J59" s="120"/>
      <c r="K59" s="120"/>
      <c r="L59" s="69"/>
      <c r="M59" s="69"/>
      <c r="N59" s="69"/>
      <c r="O59" s="69"/>
      <c r="P59" s="69"/>
      <c r="Q59" s="69"/>
      <c r="R59" s="69"/>
      <c r="S59" s="69"/>
      <c r="T59" s="69"/>
      <c r="U59" s="14"/>
    </row>
    <row r="60" spans="2:21" s="53" customFormat="1" ht="12" x14ac:dyDescent="0.15">
      <c r="B60" s="69"/>
      <c r="C60" s="69"/>
      <c r="D60" s="69"/>
      <c r="E60" s="120"/>
      <c r="F60" s="120"/>
      <c r="G60" s="120"/>
      <c r="H60" s="120"/>
      <c r="I60" s="120"/>
      <c r="J60" s="120"/>
      <c r="K60" s="120"/>
      <c r="L60" s="69"/>
      <c r="M60" s="69"/>
      <c r="N60" s="69"/>
      <c r="O60" s="69"/>
      <c r="P60" s="69"/>
      <c r="Q60" s="69"/>
      <c r="R60" s="69"/>
      <c r="S60" s="69"/>
      <c r="T60" s="69"/>
      <c r="U60" s="14"/>
    </row>
    <row r="61" spans="2:21" s="53" customFormat="1" ht="12" x14ac:dyDescent="0.15">
      <c r="B61" s="69"/>
      <c r="C61" s="69"/>
      <c r="D61" s="69"/>
      <c r="E61" s="120"/>
      <c r="F61" s="120"/>
      <c r="G61" s="120"/>
      <c r="H61" s="120"/>
      <c r="I61" s="120"/>
      <c r="J61" s="120"/>
      <c r="K61" s="120"/>
      <c r="L61" s="69"/>
      <c r="M61" s="69"/>
      <c r="N61" s="69"/>
      <c r="O61" s="69"/>
      <c r="P61" s="69"/>
      <c r="Q61" s="69"/>
      <c r="R61" s="69"/>
      <c r="S61" s="69"/>
      <c r="T61" s="69"/>
      <c r="U61" s="14"/>
    </row>
    <row r="62" spans="2:21" s="53" customFormat="1" ht="12" x14ac:dyDescent="0.15">
      <c r="B62" s="69"/>
      <c r="C62" s="69"/>
      <c r="D62" s="69"/>
      <c r="E62" s="120"/>
      <c r="F62" s="120"/>
      <c r="G62" s="120"/>
      <c r="H62" s="120"/>
      <c r="I62" s="120"/>
      <c r="J62" s="120"/>
      <c r="K62" s="120"/>
      <c r="L62" s="69"/>
      <c r="M62" s="69"/>
      <c r="N62" s="69"/>
      <c r="O62" s="69"/>
      <c r="P62" s="69"/>
      <c r="Q62" s="69"/>
      <c r="R62" s="69"/>
      <c r="S62" s="69"/>
      <c r="T62" s="69"/>
      <c r="U62" s="14"/>
    </row>
    <row r="63" spans="2:21" s="53" customFormat="1" ht="12" x14ac:dyDescent="0.15">
      <c r="B63" s="69"/>
      <c r="C63" s="69"/>
      <c r="D63" s="69"/>
      <c r="E63" s="120"/>
      <c r="F63" s="120"/>
      <c r="G63" s="120"/>
      <c r="H63" s="120"/>
      <c r="I63" s="120"/>
      <c r="J63" s="120"/>
      <c r="K63" s="120"/>
      <c r="L63" s="69"/>
      <c r="M63" s="69"/>
      <c r="N63" s="69"/>
      <c r="O63" s="69"/>
      <c r="P63" s="69"/>
      <c r="Q63" s="69"/>
      <c r="R63" s="69"/>
      <c r="S63" s="69"/>
      <c r="T63" s="69"/>
      <c r="U63" s="14"/>
    </row>
    <row r="64" spans="2:21" s="53" customFormat="1" ht="12" x14ac:dyDescent="0.15">
      <c r="B64" s="69"/>
      <c r="C64" s="69"/>
      <c r="D64" s="69"/>
      <c r="E64" s="120"/>
      <c r="F64" s="120"/>
      <c r="G64" s="120"/>
      <c r="H64" s="120"/>
      <c r="I64" s="120"/>
      <c r="J64" s="120"/>
      <c r="K64" s="120"/>
      <c r="L64" s="69"/>
      <c r="M64" s="69"/>
      <c r="N64" s="69"/>
      <c r="O64" s="69"/>
      <c r="P64" s="69"/>
      <c r="Q64" s="69"/>
      <c r="R64" s="69"/>
      <c r="S64" s="69"/>
      <c r="T64" s="69"/>
      <c r="U64" s="14"/>
    </row>
    <row r="65" spans="2:21" s="53" customFormat="1" ht="12" x14ac:dyDescent="0.15">
      <c r="B65" s="69"/>
      <c r="C65" s="69"/>
      <c r="D65" s="69"/>
      <c r="E65" s="120"/>
      <c r="F65" s="120"/>
      <c r="G65" s="120"/>
      <c r="H65" s="120"/>
      <c r="I65" s="120"/>
      <c r="J65" s="120"/>
      <c r="K65" s="120"/>
      <c r="L65" s="69"/>
      <c r="M65" s="69"/>
      <c r="N65" s="69"/>
      <c r="O65" s="69"/>
      <c r="P65" s="69"/>
      <c r="Q65" s="69"/>
      <c r="R65" s="69"/>
      <c r="S65" s="69"/>
      <c r="T65" s="69"/>
      <c r="U65" s="14"/>
    </row>
    <row r="66" spans="2:21" s="53" customFormat="1" ht="12" x14ac:dyDescent="0.15">
      <c r="B66" s="69"/>
      <c r="C66" s="69"/>
      <c r="D66" s="69"/>
      <c r="E66" s="120"/>
      <c r="F66" s="120"/>
      <c r="G66" s="120"/>
      <c r="H66" s="120"/>
      <c r="I66" s="120"/>
      <c r="J66" s="120"/>
      <c r="K66" s="120"/>
      <c r="L66" s="69"/>
      <c r="M66" s="69"/>
      <c r="N66" s="69"/>
      <c r="O66" s="69"/>
      <c r="P66" s="69"/>
      <c r="Q66" s="69"/>
      <c r="R66" s="69"/>
      <c r="S66" s="69"/>
      <c r="T66" s="69"/>
      <c r="U66" s="14"/>
    </row>
    <row r="67" spans="2:21" s="53" customFormat="1" ht="12" x14ac:dyDescent="0.15">
      <c r="B67" s="69"/>
      <c r="C67" s="69"/>
      <c r="D67" s="69"/>
      <c r="E67" s="120"/>
      <c r="F67" s="120"/>
      <c r="G67" s="120"/>
      <c r="H67" s="120"/>
      <c r="I67" s="120"/>
      <c r="J67" s="120"/>
      <c r="K67" s="120"/>
      <c r="L67" s="69"/>
      <c r="M67" s="69"/>
      <c r="N67" s="69"/>
      <c r="O67" s="69"/>
      <c r="P67" s="69"/>
      <c r="Q67" s="69"/>
      <c r="R67" s="69"/>
      <c r="S67" s="69"/>
      <c r="T67" s="69"/>
      <c r="U67" s="14"/>
    </row>
    <row r="68" spans="2:21" s="53" customFormat="1" ht="12" x14ac:dyDescent="0.15">
      <c r="B68" s="69"/>
      <c r="C68" s="69"/>
      <c r="D68" s="69"/>
      <c r="E68" s="120"/>
      <c r="F68" s="120"/>
      <c r="G68" s="120"/>
      <c r="H68" s="120"/>
      <c r="I68" s="120"/>
      <c r="J68" s="120"/>
      <c r="K68" s="120"/>
      <c r="L68" s="69"/>
      <c r="M68" s="69"/>
      <c r="N68" s="69"/>
      <c r="O68" s="69"/>
      <c r="P68" s="69"/>
      <c r="Q68" s="69"/>
      <c r="R68" s="69"/>
      <c r="S68" s="69"/>
      <c r="T68" s="69"/>
      <c r="U68" s="14"/>
    </row>
    <row r="69" spans="2:21" s="53" customFormat="1" ht="12" x14ac:dyDescent="0.15">
      <c r="B69" s="69"/>
      <c r="C69" s="69"/>
      <c r="D69" s="69"/>
      <c r="E69" s="120"/>
      <c r="F69" s="120"/>
      <c r="G69" s="120"/>
      <c r="H69" s="120"/>
      <c r="I69" s="120"/>
      <c r="J69" s="120"/>
      <c r="K69" s="120"/>
      <c r="L69" s="69"/>
      <c r="M69" s="69"/>
      <c r="N69" s="69"/>
      <c r="O69" s="69"/>
      <c r="P69" s="69"/>
      <c r="Q69" s="69"/>
      <c r="R69" s="69"/>
      <c r="S69" s="69"/>
      <c r="T69" s="69"/>
      <c r="U69" s="14"/>
    </row>
    <row r="70" spans="2:21" s="53" customFormat="1" ht="12" x14ac:dyDescent="0.15">
      <c r="B70" s="69"/>
      <c r="C70" s="69"/>
      <c r="D70" s="69"/>
      <c r="E70" s="120"/>
      <c r="F70" s="120"/>
      <c r="G70" s="120"/>
      <c r="H70" s="120"/>
      <c r="I70" s="120"/>
      <c r="J70" s="120"/>
      <c r="K70" s="120"/>
      <c r="L70" s="69"/>
      <c r="M70" s="69"/>
      <c r="N70" s="69"/>
      <c r="O70" s="69"/>
      <c r="P70" s="69"/>
      <c r="Q70" s="69"/>
      <c r="R70" s="69"/>
      <c r="S70" s="69"/>
      <c r="T70" s="69"/>
      <c r="U70" s="14"/>
    </row>
    <row r="71" spans="2:21" s="53" customFormat="1" ht="12" x14ac:dyDescent="0.15">
      <c r="B71" s="69"/>
      <c r="C71" s="69"/>
      <c r="D71" s="69"/>
      <c r="E71" s="120"/>
      <c r="F71" s="120"/>
      <c r="G71" s="120"/>
      <c r="H71" s="120"/>
      <c r="I71" s="120"/>
      <c r="J71" s="120"/>
      <c r="K71" s="120"/>
      <c r="L71" s="69"/>
      <c r="M71" s="69"/>
      <c r="N71" s="69"/>
      <c r="O71" s="69"/>
      <c r="P71" s="69"/>
      <c r="Q71" s="69"/>
      <c r="R71" s="69"/>
      <c r="S71" s="69"/>
      <c r="T71" s="69"/>
      <c r="U71" s="14"/>
    </row>
    <row r="72" spans="2:21" s="53" customFormat="1" ht="12" x14ac:dyDescent="0.15">
      <c r="B72" s="69"/>
      <c r="C72" s="69"/>
      <c r="D72" s="69"/>
      <c r="E72" s="120"/>
      <c r="F72" s="120"/>
      <c r="G72" s="120"/>
      <c r="H72" s="120"/>
      <c r="I72" s="120"/>
      <c r="J72" s="120"/>
      <c r="K72" s="120"/>
      <c r="L72" s="69"/>
      <c r="M72" s="69"/>
      <c r="N72" s="69"/>
      <c r="O72" s="69"/>
      <c r="P72" s="69"/>
      <c r="Q72" s="69"/>
      <c r="R72" s="69"/>
      <c r="S72" s="69"/>
      <c r="T72" s="69"/>
      <c r="U72" s="14"/>
    </row>
    <row r="73" spans="2:21" s="53" customFormat="1" ht="12" x14ac:dyDescent="0.15">
      <c r="B73" s="69"/>
      <c r="C73" s="69"/>
      <c r="D73" s="69"/>
      <c r="E73" s="120"/>
      <c r="F73" s="120"/>
      <c r="G73" s="120"/>
      <c r="H73" s="120"/>
      <c r="I73" s="120"/>
      <c r="J73" s="120"/>
      <c r="K73" s="120"/>
      <c r="L73" s="69"/>
      <c r="M73" s="69"/>
      <c r="N73" s="69"/>
      <c r="O73" s="69"/>
      <c r="P73" s="69"/>
      <c r="Q73" s="69"/>
      <c r="R73" s="69"/>
      <c r="S73" s="69"/>
      <c r="T73" s="69"/>
      <c r="U73" s="14"/>
    </row>
    <row r="74" spans="2:21" s="53" customFormat="1" ht="12" x14ac:dyDescent="0.15">
      <c r="B74" s="69"/>
      <c r="C74" s="69"/>
      <c r="D74" s="69"/>
      <c r="E74" s="120"/>
      <c r="F74" s="120"/>
      <c r="G74" s="120"/>
      <c r="H74" s="120"/>
      <c r="I74" s="120"/>
      <c r="J74" s="120"/>
      <c r="K74" s="120"/>
      <c r="L74" s="69"/>
      <c r="M74" s="69"/>
      <c r="N74" s="69"/>
      <c r="O74" s="69"/>
      <c r="P74" s="69"/>
      <c r="Q74" s="69"/>
      <c r="R74" s="69"/>
      <c r="S74" s="69"/>
      <c r="T74" s="69"/>
      <c r="U74" s="14"/>
    </row>
    <row r="75" spans="2:21" s="53" customFormat="1" ht="12" x14ac:dyDescent="0.15">
      <c r="B75" s="69"/>
      <c r="C75" s="69"/>
      <c r="D75" s="69"/>
      <c r="E75" s="120"/>
      <c r="F75" s="120"/>
      <c r="G75" s="120"/>
      <c r="H75" s="120"/>
      <c r="I75" s="120"/>
      <c r="J75" s="120"/>
      <c r="K75" s="120"/>
      <c r="L75" s="69"/>
      <c r="M75" s="69"/>
      <c r="N75" s="69"/>
      <c r="O75" s="69"/>
      <c r="P75" s="69"/>
      <c r="Q75" s="69"/>
      <c r="R75" s="69"/>
      <c r="S75" s="69"/>
      <c r="T75" s="69"/>
      <c r="U75" s="14"/>
    </row>
    <row r="76" spans="2:21" s="53" customFormat="1" ht="12" x14ac:dyDescent="0.15">
      <c r="B76" s="69"/>
      <c r="C76" s="69"/>
      <c r="D76" s="69"/>
      <c r="E76" s="120"/>
      <c r="F76" s="120"/>
      <c r="G76" s="120"/>
      <c r="H76" s="120"/>
      <c r="I76" s="120"/>
      <c r="J76" s="120"/>
      <c r="K76" s="120"/>
      <c r="L76" s="69"/>
      <c r="M76" s="69"/>
      <c r="N76" s="69"/>
      <c r="O76" s="69"/>
      <c r="P76" s="69"/>
      <c r="Q76" s="69"/>
      <c r="R76" s="69"/>
      <c r="S76" s="69"/>
      <c r="T76" s="69"/>
      <c r="U76" s="14"/>
    </row>
    <row r="77" spans="2:21" s="53" customFormat="1" ht="12" x14ac:dyDescent="0.15">
      <c r="B77" s="69"/>
      <c r="C77" s="69"/>
      <c r="D77" s="69"/>
      <c r="E77" s="120"/>
      <c r="F77" s="120"/>
      <c r="G77" s="120"/>
      <c r="H77" s="120"/>
      <c r="I77" s="120"/>
      <c r="J77" s="120"/>
      <c r="K77" s="120"/>
      <c r="L77" s="69"/>
      <c r="M77" s="69"/>
      <c r="N77" s="69"/>
      <c r="O77" s="69"/>
      <c r="P77" s="69"/>
      <c r="Q77" s="69"/>
      <c r="R77" s="69"/>
      <c r="S77" s="69"/>
      <c r="T77" s="69"/>
      <c r="U77" s="14"/>
    </row>
    <row r="78" spans="2:21" s="53" customFormat="1" ht="12" x14ac:dyDescent="0.15">
      <c r="B78" s="69"/>
      <c r="C78" s="69"/>
      <c r="D78" s="69"/>
      <c r="E78" s="120"/>
      <c r="F78" s="120"/>
      <c r="G78" s="120"/>
      <c r="H78" s="120"/>
      <c r="I78" s="120"/>
      <c r="J78" s="120"/>
      <c r="K78" s="120"/>
      <c r="L78" s="69"/>
      <c r="M78" s="69"/>
      <c r="N78" s="69"/>
      <c r="O78" s="69"/>
      <c r="P78" s="69"/>
      <c r="Q78" s="69"/>
      <c r="R78" s="69"/>
      <c r="S78" s="69"/>
      <c r="T78" s="69"/>
      <c r="U78" s="14"/>
    </row>
    <row r="79" spans="2:21" s="53" customFormat="1" ht="12" x14ac:dyDescent="0.15">
      <c r="B79" s="69"/>
      <c r="C79" s="69"/>
      <c r="D79" s="69"/>
      <c r="E79" s="120"/>
      <c r="F79" s="120"/>
      <c r="G79" s="120"/>
      <c r="H79" s="120"/>
      <c r="I79" s="120"/>
      <c r="J79" s="120"/>
      <c r="K79" s="120"/>
      <c r="L79" s="69"/>
      <c r="M79" s="69"/>
      <c r="N79" s="69"/>
      <c r="O79" s="69"/>
      <c r="P79" s="69"/>
      <c r="Q79" s="69"/>
      <c r="R79" s="69"/>
      <c r="S79" s="69"/>
      <c r="T79" s="69"/>
      <c r="U79" s="14"/>
    </row>
    <row r="80" spans="2:21" s="53" customFormat="1" ht="12" x14ac:dyDescent="0.15">
      <c r="B80" s="69"/>
      <c r="C80" s="69"/>
      <c r="D80" s="69"/>
      <c r="E80" s="120"/>
      <c r="F80" s="120"/>
      <c r="G80" s="120"/>
      <c r="H80" s="120"/>
      <c r="I80" s="120"/>
      <c r="J80" s="120"/>
      <c r="K80" s="120"/>
      <c r="L80" s="69"/>
      <c r="M80" s="69"/>
      <c r="N80" s="69"/>
      <c r="O80" s="69"/>
      <c r="P80" s="69"/>
      <c r="Q80" s="69"/>
      <c r="R80" s="69"/>
      <c r="S80" s="69"/>
      <c r="T80" s="69"/>
      <c r="U80" s="14"/>
    </row>
    <row r="81" spans="2:21" s="53" customFormat="1" ht="12" x14ac:dyDescent="0.15">
      <c r="B81" s="69"/>
      <c r="C81" s="69"/>
      <c r="D81" s="69"/>
      <c r="E81" s="120"/>
      <c r="F81" s="120"/>
      <c r="G81" s="120"/>
      <c r="H81" s="120"/>
      <c r="I81" s="120"/>
      <c r="J81" s="120"/>
      <c r="K81" s="120"/>
      <c r="L81" s="69"/>
      <c r="M81" s="69"/>
      <c r="N81" s="69"/>
      <c r="O81" s="69"/>
      <c r="P81" s="69"/>
      <c r="Q81" s="69"/>
      <c r="R81" s="69"/>
      <c r="S81" s="69"/>
      <c r="T81" s="69"/>
      <c r="U81" s="14"/>
    </row>
    <row r="82" spans="2:21" s="53" customFormat="1" ht="12" x14ac:dyDescent="0.15">
      <c r="B82" s="69"/>
      <c r="C82" s="69"/>
      <c r="D82" s="69"/>
      <c r="E82" s="120"/>
      <c r="F82" s="120"/>
      <c r="G82" s="120"/>
      <c r="H82" s="120"/>
      <c r="I82" s="120"/>
      <c r="J82" s="120"/>
      <c r="K82" s="120"/>
      <c r="L82" s="69"/>
      <c r="M82" s="69"/>
      <c r="N82" s="69"/>
      <c r="O82" s="69"/>
      <c r="P82" s="69"/>
      <c r="Q82" s="69"/>
      <c r="R82" s="69"/>
      <c r="S82" s="69"/>
      <c r="T82" s="69"/>
      <c r="U82" s="14"/>
    </row>
    <row r="83" spans="2:21" s="53" customFormat="1" ht="12" x14ac:dyDescent="0.15">
      <c r="B83" s="69"/>
      <c r="C83" s="69"/>
      <c r="D83" s="69"/>
      <c r="E83" s="120"/>
      <c r="F83" s="120"/>
      <c r="G83" s="120"/>
      <c r="H83" s="120"/>
      <c r="I83" s="120"/>
      <c r="J83" s="120"/>
      <c r="K83" s="120"/>
      <c r="L83" s="69"/>
      <c r="M83" s="69"/>
      <c r="N83" s="69"/>
      <c r="O83" s="69"/>
      <c r="P83" s="69"/>
      <c r="Q83" s="69"/>
      <c r="R83" s="69"/>
      <c r="S83" s="69"/>
      <c r="T83" s="69"/>
      <c r="U83" s="14"/>
    </row>
    <row r="84" spans="2:21" s="53" customFormat="1" ht="12" x14ac:dyDescent="0.15">
      <c r="B84" s="69"/>
      <c r="C84" s="69"/>
      <c r="D84" s="69"/>
      <c r="E84" s="120"/>
      <c r="F84" s="120"/>
      <c r="G84" s="120"/>
      <c r="H84" s="120"/>
      <c r="I84" s="120"/>
      <c r="J84" s="120"/>
      <c r="K84" s="120"/>
      <c r="L84" s="69"/>
      <c r="M84" s="69"/>
      <c r="N84" s="69"/>
      <c r="O84" s="69"/>
      <c r="P84" s="69"/>
      <c r="Q84" s="69"/>
      <c r="R84" s="69"/>
      <c r="S84" s="69"/>
      <c r="T84" s="69"/>
      <c r="U84" s="14"/>
    </row>
    <row r="85" spans="2:21" s="53" customFormat="1" ht="12" x14ac:dyDescent="0.15">
      <c r="B85" s="69"/>
      <c r="C85" s="69"/>
      <c r="D85" s="69"/>
      <c r="E85" s="120"/>
      <c r="F85" s="120"/>
      <c r="G85" s="120"/>
      <c r="H85" s="120"/>
      <c r="I85" s="120"/>
      <c r="J85" s="120"/>
      <c r="K85" s="120"/>
      <c r="L85" s="69"/>
      <c r="M85" s="69"/>
      <c r="N85" s="69"/>
      <c r="O85" s="69"/>
      <c r="P85" s="69"/>
      <c r="Q85" s="69"/>
      <c r="R85" s="69"/>
      <c r="S85" s="69"/>
      <c r="T85" s="69"/>
      <c r="U85" s="14"/>
    </row>
    <row r="86" spans="2:21" s="53" customFormat="1" ht="12" x14ac:dyDescent="0.15">
      <c r="B86" s="69"/>
      <c r="C86" s="69"/>
      <c r="D86" s="69"/>
      <c r="E86" s="120"/>
      <c r="F86" s="120"/>
      <c r="G86" s="120"/>
      <c r="H86" s="120"/>
      <c r="I86" s="120"/>
      <c r="J86" s="120"/>
      <c r="K86" s="120"/>
      <c r="L86" s="69"/>
      <c r="M86" s="69"/>
      <c r="N86" s="69"/>
      <c r="O86" s="69"/>
      <c r="P86" s="69"/>
      <c r="Q86" s="69"/>
      <c r="R86" s="69"/>
      <c r="S86" s="69"/>
      <c r="T86" s="69"/>
      <c r="U86" s="14"/>
    </row>
    <row r="87" spans="2:21" s="53" customFormat="1" ht="12" x14ac:dyDescent="0.15">
      <c r="B87" s="69"/>
      <c r="C87" s="69"/>
      <c r="D87" s="69"/>
      <c r="E87" s="120"/>
      <c r="F87" s="120"/>
      <c r="G87" s="120"/>
      <c r="H87" s="120"/>
      <c r="I87" s="120"/>
      <c r="J87" s="120"/>
      <c r="K87" s="120"/>
      <c r="L87" s="69"/>
      <c r="M87" s="69"/>
      <c r="N87" s="69"/>
      <c r="O87" s="69"/>
      <c r="P87" s="69"/>
      <c r="Q87" s="69"/>
      <c r="R87" s="69"/>
      <c r="S87" s="69"/>
      <c r="T87" s="69"/>
      <c r="U87" s="14"/>
    </row>
    <row r="88" spans="2:21" s="53" customFormat="1" ht="12" x14ac:dyDescent="0.15">
      <c r="B88" s="69"/>
      <c r="C88" s="69"/>
      <c r="D88" s="69"/>
      <c r="E88" s="120"/>
      <c r="F88" s="120"/>
      <c r="G88" s="120"/>
      <c r="H88" s="120"/>
      <c r="I88" s="120"/>
      <c r="J88" s="120"/>
      <c r="K88" s="120"/>
      <c r="L88" s="69"/>
      <c r="M88" s="69"/>
      <c r="N88" s="69"/>
      <c r="O88" s="69"/>
      <c r="P88" s="69"/>
      <c r="Q88" s="69"/>
      <c r="R88" s="69"/>
      <c r="S88" s="69"/>
      <c r="T88" s="69"/>
      <c r="U88" s="14"/>
    </row>
    <row r="89" spans="2:21" s="53" customFormat="1" ht="12" x14ac:dyDescent="0.15">
      <c r="B89" s="69"/>
      <c r="C89" s="69"/>
      <c r="D89" s="69"/>
      <c r="E89" s="120"/>
      <c r="F89" s="120"/>
      <c r="G89" s="120"/>
      <c r="H89" s="120"/>
      <c r="I89" s="120"/>
      <c r="J89" s="120"/>
      <c r="K89" s="120"/>
      <c r="L89" s="69"/>
      <c r="M89" s="69"/>
      <c r="N89" s="69"/>
      <c r="O89" s="69"/>
      <c r="P89" s="69"/>
      <c r="Q89" s="69"/>
      <c r="R89" s="69"/>
      <c r="S89" s="69"/>
      <c r="T89" s="69"/>
      <c r="U89" s="14"/>
    </row>
    <row r="90" spans="2:21" s="53" customFormat="1" ht="12" x14ac:dyDescent="0.15">
      <c r="B90" s="69"/>
      <c r="C90" s="69"/>
      <c r="D90" s="69"/>
      <c r="E90" s="120"/>
      <c r="F90" s="120"/>
      <c r="G90" s="120"/>
      <c r="H90" s="120"/>
      <c r="I90" s="120"/>
      <c r="J90" s="120"/>
      <c r="K90" s="120"/>
      <c r="L90" s="69"/>
      <c r="M90" s="69"/>
      <c r="N90" s="69"/>
      <c r="O90" s="69"/>
      <c r="P90" s="69"/>
      <c r="Q90" s="69"/>
      <c r="R90" s="69"/>
      <c r="S90" s="69"/>
      <c r="T90" s="69"/>
      <c r="U90" s="14"/>
    </row>
    <row r="91" spans="2:21" s="53" customFormat="1" ht="12" x14ac:dyDescent="0.15">
      <c r="B91" s="69"/>
      <c r="C91" s="69"/>
      <c r="D91" s="69"/>
      <c r="E91" s="120"/>
      <c r="F91" s="120"/>
      <c r="G91" s="120"/>
      <c r="H91" s="120"/>
      <c r="I91" s="120"/>
      <c r="J91" s="120"/>
      <c r="K91" s="120"/>
      <c r="L91" s="69"/>
      <c r="M91" s="69"/>
      <c r="N91" s="69"/>
      <c r="O91" s="69"/>
      <c r="P91" s="69"/>
      <c r="Q91" s="69"/>
      <c r="R91" s="69"/>
      <c r="S91" s="69"/>
      <c r="T91" s="69"/>
      <c r="U91" s="14"/>
    </row>
    <row r="92" spans="2:21" s="53" customFormat="1" ht="12" x14ac:dyDescent="0.15">
      <c r="B92" s="69"/>
      <c r="C92" s="69"/>
      <c r="D92" s="69"/>
      <c r="E92" s="120"/>
      <c r="F92" s="120"/>
      <c r="G92" s="120"/>
      <c r="H92" s="120"/>
      <c r="I92" s="120"/>
      <c r="J92" s="120"/>
      <c r="K92" s="120"/>
      <c r="L92" s="69"/>
      <c r="M92" s="69"/>
      <c r="N92" s="69"/>
      <c r="O92" s="69"/>
      <c r="P92" s="69"/>
      <c r="Q92" s="69"/>
      <c r="R92" s="69"/>
      <c r="S92" s="69"/>
      <c r="T92" s="69"/>
      <c r="U92" s="14"/>
    </row>
    <row r="93" spans="2:21" s="53" customFormat="1" ht="12" x14ac:dyDescent="0.15">
      <c r="B93" s="69"/>
      <c r="C93" s="69"/>
      <c r="D93" s="69"/>
      <c r="E93" s="120"/>
      <c r="F93" s="120"/>
      <c r="G93" s="120"/>
      <c r="H93" s="120"/>
      <c r="I93" s="120"/>
      <c r="J93" s="120"/>
      <c r="K93" s="120"/>
      <c r="L93" s="69"/>
      <c r="M93" s="69"/>
      <c r="N93" s="69"/>
      <c r="O93" s="69"/>
      <c r="P93" s="69"/>
      <c r="Q93" s="69"/>
      <c r="R93" s="69"/>
      <c r="S93" s="69"/>
      <c r="T93" s="69"/>
      <c r="U93" s="14"/>
    </row>
    <row r="94" spans="2:21" s="53" customFormat="1" ht="12" x14ac:dyDescent="0.15">
      <c r="B94" s="69"/>
      <c r="C94" s="69"/>
      <c r="D94" s="69"/>
      <c r="E94" s="120"/>
      <c r="F94" s="120"/>
      <c r="G94" s="120"/>
      <c r="H94" s="120"/>
      <c r="I94" s="120"/>
      <c r="J94" s="120"/>
      <c r="K94" s="120"/>
      <c r="L94" s="69"/>
      <c r="M94" s="69"/>
      <c r="N94" s="69"/>
      <c r="O94" s="69"/>
      <c r="P94" s="69"/>
      <c r="Q94" s="69"/>
      <c r="R94" s="69"/>
      <c r="S94" s="69"/>
      <c r="T94" s="69"/>
      <c r="U94" s="14"/>
    </row>
    <row r="95" spans="2:21" s="53" customFormat="1" ht="12" x14ac:dyDescent="0.15">
      <c r="B95" s="69"/>
      <c r="C95" s="69"/>
      <c r="D95" s="69"/>
      <c r="E95" s="120"/>
      <c r="F95" s="120"/>
      <c r="G95" s="120"/>
      <c r="H95" s="120"/>
      <c r="I95" s="120"/>
      <c r="J95" s="120"/>
      <c r="K95" s="120"/>
      <c r="L95" s="69"/>
      <c r="M95" s="69"/>
      <c r="N95" s="69"/>
      <c r="O95" s="69"/>
      <c r="P95" s="69"/>
      <c r="Q95" s="69"/>
      <c r="R95" s="69"/>
      <c r="S95" s="69"/>
      <c r="T95" s="69"/>
      <c r="U95" s="14"/>
    </row>
    <row r="96" spans="2:21" s="53" customFormat="1" ht="12" x14ac:dyDescent="0.15">
      <c r="B96" s="69"/>
      <c r="C96" s="69"/>
      <c r="D96" s="69"/>
      <c r="E96" s="120"/>
      <c r="F96" s="120"/>
      <c r="G96" s="120"/>
      <c r="H96" s="120"/>
      <c r="I96" s="120"/>
      <c r="J96" s="120"/>
      <c r="K96" s="120"/>
      <c r="L96" s="69"/>
      <c r="M96" s="69"/>
      <c r="N96" s="69"/>
      <c r="O96" s="69"/>
      <c r="P96" s="69"/>
      <c r="Q96" s="69"/>
      <c r="R96" s="69"/>
      <c r="S96" s="69"/>
      <c r="T96" s="69"/>
      <c r="U96" s="14"/>
    </row>
    <row r="97" spans="2:21" s="53" customFormat="1" ht="12" x14ac:dyDescent="0.15">
      <c r="B97" s="69"/>
      <c r="C97" s="69"/>
      <c r="D97" s="69"/>
      <c r="E97" s="120"/>
      <c r="F97" s="120"/>
      <c r="G97" s="120"/>
      <c r="H97" s="120"/>
      <c r="I97" s="120"/>
      <c r="J97" s="120"/>
      <c r="K97" s="120"/>
      <c r="L97" s="69"/>
      <c r="M97" s="69"/>
      <c r="N97" s="69"/>
      <c r="O97" s="69"/>
      <c r="P97" s="69"/>
      <c r="Q97" s="69"/>
      <c r="R97" s="69"/>
      <c r="S97" s="69"/>
      <c r="T97" s="69"/>
      <c r="U97" s="14"/>
    </row>
    <row r="98" spans="2:21" s="53" customFormat="1" ht="12" x14ac:dyDescent="0.15">
      <c r="B98" s="69"/>
      <c r="C98" s="69"/>
      <c r="D98" s="69"/>
      <c r="E98" s="120"/>
      <c r="F98" s="120"/>
      <c r="G98" s="120"/>
      <c r="H98" s="120"/>
      <c r="I98" s="120"/>
      <c r="J98" s="120"/>
      <c r="K98" s="120"/>
      <c r="L98" s="69"/>
      <c r="M98" s="69"/>
      <c r="N98" s="69"/>
      <c r="O98" s="69"/>
      <c r="P98" s="69"/>
      <c r="Q98" s="69"/>
      <c r="R98" s="69"/>
      <c r="S98" s="69"/>
      <c r="T98" s="69"/>
      <c r="U98" s="14"/>
    </row>
    <row r="99" spans="2:21" s="53" customFormat="1" ht="12" x14ac:dyDescent="0.15">
      <c r="B99" s="69"/>
      <c r="C99" s="69"/>
      <c r="D99" s="69"/>
      <c r="E99" s="120"/>
      <c r="F99" s="120"/>
      <c r="G99" s="120"/>
      <c r="H99" s="120"/>
      <c r="I99" s="120"/>
      <c r="J99" s="120"/>
      <c r="K99" s="120"/>
      <c r="L99" s="69"/>
      <c r="M99" s="69"/>
      <c r="N99" s="69"/>
      <c r="O99" s="69"/>
      <c r="P99" s="69"/>
      <c r="Q99" s="69"/>
      <c r="R99" s="69"/>
      <c r="S99" s="69"/>
      <c r="T99" s="69"/>
      <c r="U99" s="14"/>
    </row>
    <row r="100" spans="2:21" s="53" customFormat="1" ht="12" x14ac:dyDescent="0.15">
      <c r="B100" s="69"/>
      <c r="C100" s="69"/>
      <c r="D100" s="69"/>
      <c r="E100" s="120"/>
      <c r="F100" s="120"/>
      <c r="G100" s="120"/>
      <c r="H100" s="120"/>
      <c r="I100" s="120"/>
      <c r="J100" s="120"/>
      <c r="K100" s="120"/>
      <c r="L100" s="69"/>
      <c r="M100" s="69"/>
      <c r="N100" s="69"/>
      <c r="O100" s="69"/>
      <c r="P100" s="69"/>
      <c r="Q100" s="69"/>
      <c r="R100" s="69"/>
      <c r="S100" s="69"/>
      <c r="T100" s="69"/>
      <c r="U100" s="14"/>
    </row>
    <row r="101" spans="2:21" s="53" customFormat="1" ht="12" x14ac:dyDescent="0.15">
      <c r="B101" s="69"/>
      <c r="C101" s="69"/>
      <c r="D101" s="69"/>
      <c r="E101" s="120"/>
      <c r="F101" s="120"/>
      <c r="G101" s="120"/>
      <c r="H101" s="120"/>
      <c r="I101" s="120"/>
      <c r="J101" s="120"/>
      <c r="K101" s="120"/>
      <c r="L101" s="69"/>
      <c r="M101" s="69"/>
      <c r="N101" s="69"/>
      <c r="O101" s="69"/>
      <c r="P101" s="69"/>
      <c r="Q101" s="69"/>
      <c r="R101" s="69"/>
      <c r="S101" s="69"/>
      <c r="T101" s="69"/>
      <c r="U101" s="14"/>
    </row>
    <row r="102" spans="2:21" s="53" customFormat="1" ht="12" x14ac:dyDescent="0.15">
      <c r="B102" s="69"/>
      <c r="C102" s="69"/>
      <c r="D102" s="69"/>
      <c r="E102" s="120"/>
      <c r="F102" s="120"/>
      <c r="G102" s="120"/>
      <c r="H102" s="120"/>
      <c r="I102" s="120"/>
      <c r="J102" s="120"/>
      <c r="K102" s="120"/>
      <c r="L102" s="69"/>
      <c r="M102" s="69"/>
      <c r="N102" s="69"/>
      <c r="O102" s="69"/>
      <c r="P102" s="69"/>
      <c r="Q102" s="69"/>
      <c r="R102" s="69"/>
      <c r="S102" s="69"/>
      <c r="T102" s="69"/>
      <c r="U102" s="14"/>
    </row>
    <row r="103" spans="2:21" s="53" customFormat="1" ht="12" x14ac:dyDescent="0.15">
      <c r="B103" s="69"/>
      <c r="C103" s="69"/>
      <c r="D103" s="69"/>
      <c r="E103" s="120"/>
      <c r="F103" s="120"/>
      <c r="G103" s="120"/>
      <c r="H103" s="120"/>
      <c r="I103" s="120"/>
      <c r="J103" s="120"/>
      <c r="K103" s="120"/>
      <c r="L103" s="69"/>
      <c r="M103" s="69"/>
      <c r="N103" s="69"/>
      <c r="O103" s="69"/>
      <c r="P103" s="69"/>
      <c r="Q103" s="69"/>
      <c r="R103" s="69"/>
      <c r="S103" s="69"/>
      <c r="T103" s="69"/>
      <c r="U103" s="14"/>
    </row>
    <row r="104" spans="2:21" s="53" customFormat="1" ht="12" x14ac:dyDescent="0.15">
      <c r="B104" s="69"/>
      <c r="C104" s="69"/>
      <c r="D104" s="69"/>
      <c r="E104" s="120"/>
      <c r="F104" s="120"/>
      <c r="G104" s="120"/>
      <c r="H104" s="120"/>
      <c r="I104" s="120"/>
      <c r="J104" s="120"/>
      <c r="K104" s="120"/>
      <c r="L104" s="69"/>
      <c r="M104" s="69"/>
      <c r="N104" s="69"/>
      <c r="O104" s="69"/>
      <c r="P104" s="69"/>
      <c r="Q104" s="69"/>
      <c r="R104" s="69"/>
      <c r="S104" s="69"/>
      <c r="T104" s="69"/>
      <c r="U104" s="14"/>
    </row>
    <row r="105" spans="2:21" s="53" customFormat="1" ht="12" x14ac:dyDescent="0.15">
      <c r="B105" s="69"/>
      <c r="C105" s="69"/>
      <c r="D105" s="69"/>
      <c r="E105" s="120"/>
      <c r="F105" s="120"/>
      <c r="G105" s="120"/>
      <c r="H105" s="120"/>
      <c r="I105" s="120"/>
      <c r="J105" s="120"/>
      <c r="K105" s="120"/>
      <c r="L105" s="69"/>
      <c r="M105" s="69"/>
      <c r="N105" s="69"/>
      <c r="O105" s="69"/>
      <c r="P105" s="69"/>
      <c r="Q105" s="69"/>
      <c r="R105" s="69"/>
      <c r="S105" s="69"/>
      <c r="T105" s="69"/>
      <c r="U105" s="14"/>
    </row>
    <row r="106" spans="2:21" s="53" customFormat="1" ht="12" x14ac:dyDescent="0.15">
      <c r="B106" s="69"/>
      <c r="C106" s="69"/>
      <c r="D106" s="69"/>
      <c r="E106" s="120"/>
      <c r="F106" s="120"/>
      <c r="G106" s="120"/>
      <c r="H106" s="120"/>
      <c r="I106" s="120"/>
      <c r="J106" s="120"/>
      <c r="K106" s="120"/>
      <c r="L106" s="69"/>
      <c r="M106" s="69"/>
      <c r="N106" s="69"/>
      <c r="O106" s="69"/>
      <c r="P106" s="69"/>
      <c r="Q106" s="69"/>
      <c r="R106" s="69"/>
      <c r="S106" s="69"/>
      <c r="T106" s="69"/>
      <c r="U106" s="14"/>
    </row>
    <row r="107" spans="2:21" s="53" customFormat="1" ht="12" x14ac:dyDescent="0.15">
      <c r="B107" s="69"/>
      <c r="C107" s="69"/>
      <c r="D107" s="69"/>
      <c r="E107" s="120"/>
      <c r="F107" s="120"/>
      <c r="G107" s="120"/>
      <c r="H107" s="120"/>
      <c r="I107" s="120"/>
      <c r="J107" s="120"/>
      <c r="K107" s="120"/>
      <c r="L107" s="69"/>
      <c r="M107" s="69"/>
      <c r="N107" s="69"/>
      <c r="O107" s="69"/>
      <c r="P107" s="69"/>
      <c r="Q107" s="69"/>
      <c r="R107" s="69"/>
      <c r="S107" s="69"/>
      <c r="T107" s="69"/>
      <c r="U107" s="14"/>
    </row>
    <row r="108" spans="2:21" s="53" customFormat="1" ht="12" x14ac:dyDescent="0.15">
      <c r="B108" s="69"/>
      <c r="C108" s="69"/>
      <c r="D108" s="69"/>
      <c r="E108" s="120"/>
      <c r="F108" s="120"/>
      <c r="G108" s="120"/>
      <c r="H108" s="120"/>
      <c r="I108" s="120"/>
      <c r="J108" s="120"/>
      <c r="K108" s="120"/>
      <c r="L108" s="69"/>
      <c r="M108" s="69"/>
      <c r="N108" s="69"/>
      <c r="O108" s="69"/>
      <c r="P108" s="69"/>
      <c r="Q108" s="69"/>
      <c r="R108" s="69"/>
      <c r="S108" s="69"/>
      <c r="T108" s="69"/>
      <c r="U108" s="14"/>
    </row>
    <row r="109" spans="2:21" s="53" customFormat="1" ht="12" x14ac:dyDescent="0.15">
      <c r="B109" s="69"/>
      <c r="C109" s="69"/>
      <c r="D109" s="69"/>
      <c r="E109" s="120"/>
      <c r="F109" s="120"/>
      <c r="G109" s="120"/>
      <c r="H109" s="120"/>
      <c r="I109" s="120"/>
      <c r="J109" s="120"/>
      <c r="K109" s="120"/>
      <c r="L109" s="69"/>
      <c r="M109" s="69"/>
      <c r="N109" s="69"/>
      <c r="O109" s="69"/>
      <c r="P109" s="69"/>
      <c r="Q109" s="69"/>
      <c r="R109" s="69"/>
      <c r="S109" s="69"/>
      <c r="T109" s="69"/>
      <c r="U109" s="14"/>
    </row>
    <row r="110" spans="2:21" s="53" customFormat="1" ht="12" x14ac:dyDescent="0.15">
      <c r="B110" s="69"/>
      <c r="C110" s="69"/>
      <c r="D110" s="69"/>
      <c r="E110" s="120"/>
      <c r="F110" s="120"/>
      <c r="G110" s="120"/>
      <c r="H110" s="120"/>
      <c r="I110" s="120"/>
      <c r="J110" s="120"/>
      <c r="K110" s="120"/>
      <c r="L110" s="69"/>
      <c r="M110" s="69"/>
      <c r="N110" s="69"/>
      <c r="O110" s="69"/>
      <c r="P110" s="69"/>
      <c r="Q110" s="69"/>
      <c r="R110" s="69"/>
      <c r="S110" s="69"/>
      <c r="T110" s="69"/>
      <c r="U110" s="14"/>
    </row>
    <row r="111" spans="2:21" s="53" customFormat="1" ht="12" x14ac:dyDescent="0.15">
      <c r="B111" s="69"/>
      <c r="C111" s="69"/>
      <c r="D111" s="69"/>
      <c r="E111" s="120"/>
      <c r="F111" s="120"/>
      <c r="G111" s="120"/>
      <c r="H111" s="120"/>
      <c r="I111" s="120"/>
      <c r="J111" s="120"/>
      <c r="K111" s="120"/>
      <c r="L111" s="69"/>
      <c r="M111" s="69"/>
      <c r="N111" s="69"/>
      <c r="O111" s="69"/>
      <c r="P111" s="69"/>
      <c r="Q111" s="69"/>
      <c r="R111" s="69"/>
      <c r="S111" s="69"/>
      <c r="T111" s="69"/>
      <c r="U111" s="14"/>
    </row>
    <row r="112" spans="2:21" s="53" customFormat="1" ht="12" x14ac:dyDescent="0.15">
      <c r="B112" s="69"/>
      <c r="C112" s="69"/>
      <c r="D112" s="69"/>
      <c r="E112" s="120"/>
      <c r="F112" s="120"/>
      <c r="G112" s="120"/>
      <c r="H112" s="120"/>
      <c r="I112" s="120"/>
      <c r="J112" s="120"/>
      <c r="K112" s="120"/>
      <c r="L112" s="69"/>
      <c r="M112" s="69"/>
      <c r="N112" s="69"/>
      <c r="O112" s="69"/>
      <c r="P112" s="69"/>
      <c r="Q112" s="69"/>
      <c r="R112" s="69"/>
      <c r="S112" s="69"/>
      <c r="T112" s="69"/>
      <c r="U112" s="14"/>
    </row>
    <row r="113" spans="2:21" s="53" customFormat="1" ht="12" x14ac:dyDescent="0.15">
      <c r="B113" s="69"/>
      <c r="C113" s="69"/>
      <c r="D113" s="69"/>
      <c r="E113" s="120"/>
      <c r="F113" s="120"/>
      <c r="G113" s="120"/>
      <c r="H113" s="120"/>
      <c r="I113" s="120"/>
      <c r="J113" s="120"/>
      <c r="K113" s="120"/>
      <c r="L113" s="69"/>
      <c r="M113" s="69"/>
      <c r="N113" s="69"/>
      <c r="O113" s="69"/>
      <c r="P113" s="69"/>
      <c r="Q113" s="69"/>
      <c r="R113" s="69"/>
      <c r="S113" s="69"/>
      <c r="T113" s="69"/>
      <c r="U113" s="14"/>
    </row>
    <row r="114" spans="2:21" s="53" customFormat="1" ht="12" x14ac:dyDescent="0.15">
      <c r="B114" s="69"/>
      <c r="C114" s="69"/>
      <c r="D114" s="69"/>
      <c r="E114" s="120"/>
      <c r="F114" s="120"/>
      <c r="G114" s="120"/>
      <c r="H114" s="120"/>
      <c r="I114" s="120"/>
      <c r="J114" s="120"/>
      <c r="K114" s="120"/>
      <c r="L114" s="69"/>
      <c r="M114" s="69"/>
      <c r="N114" s="69"/>
      <c r="O114" s="69"/>
      <c r="P114" s="69"/>
      <c r="Q114" s="69"/>
      <c r="R114" s="69"/>
      <c r="S114" s="69"/>
      <c r="T114" s="69"/>
      <c r="U114" s="14"/>
    </row>
    <row r="115" spans="2:21" s="53" customFormat="1" ht="12" x14ac:dyDescent="0.15">
      <c r="B115" s="69"/>
      <c r="C115" s="69"/>
      <c r="D115" s="69"/>
      <c r="E115" s="120"/>
      <c r="F115" s="120"/>
      <c r="G115" s="120"/>
      <c r="H115" s="120"/>
      <c r="I115" s="120"/>
      <c r="J115" s="120"/>
      <c r="K115" s="120"/>
      <c r="L115" s="69"/>
      <c r="M115" s="69"/>
      <c r="N115" s="69"/>
      <c r="O115" s="69"/>
      <c r="P115" s="69"/>
      <c r="Q115" s="69"/>
      <c r="R115" s="69"/>
      <c r="S115" s="69"/>
      <c r="T115" s="69"/>
      <c r="U115" s="14"/>
    </row>
    <row r="116" spans="2:21" s="53" customFormat="1" ht="12" x14ac:dyDescent="0.15">
      <c r="B116" s="69"/>
      <c r="C116" s="69"/>
      <c r="D116" s="69"/>
      <c r="E116" s="120"/>
      <c r="F116" s="120"/>
      <c r="G116" s="120"/>
      <c r="H116" s="120"/>
      <c r="I116" s="120"/>
      <c r="J116" s="120"/>
      <c r="K116" s="120"/>
      <c r="L116" s="69"/>
      <c r="M116" s="69"/>
      <c r="N116" s="69"/>
      <c r="O116" s="69"/>
      <c r="P116" s="69"/>
      <c r="Q116" s="69"/>
      <c r="R116" s="69"/>
      <c r="S116" s="69"/>
      <c r="T116" s="69"/>
      <c r="U116" s="14"/>
    </row>
    <row r="117" spans="2:21" s="53" customFormat="1" ht="12" x14ac:dyDescent="0.15">
      <c r="B117" s="69"/>
      <c r="C117" s="69"/>
      <c r="D117" s="69"/>
      <c r="E117" s="120"/>
      <c r="F117" s="120"/>
      <c r="G117" s="120"/>
      <c r="H117" s="120"/>
      <c r="I117" s="120"/>
      <c r="J117" s="120"/>
      <c r="K117" s="120"/>
      <c r="L117" s="69"/>
      <c r="M117" s="69"/>
      <c r="N117" s="69"/>
      <c r="O117" s="69"/>
      <c r="P117" s="69"/>
      <c r="Q117" s="69"/>
      <c r="R117" s="69"/>
      <c r="S117" s="69"/>
      <c r="T117" s="69"/>
      <c r="U117" s="14"/>
    </row>
    <row r="118" spans="2:21" s="53" customFormat="1" ht="12" x14ac:dyDescent="0.15">
      <c r="B118" s="69"/>
      <c r="C118" s="69"/>
      <c r="D118" s="69"/>
      <c r="E118" s="120"/>
      <c r="F118" s="120"/>
      <c r="G118" s="120"/>
      <c r="H118" s="120"/>
      <c r="I118" s="120"/>
      <c r="J118" s="120"/>
      <c r="K118" s="120"/>
      <c r="L118" s="69"/>
      <c r="M118" s="69"/>
      <c r="N118" s="69"/>
      <c r="O118" s="69"/>
      <c r="P118" s="69"/>
      <c r="Q118" s="69"/>
      <c r="R118" s="69"/>
      <c r="S118" s="69"/>
      <c r="T118" s="69"/>
      <c r="U118" s="14"/>
    </row>
    <row r="119" spans="2:21" s="53" customFormat="1" ht="12" x14ac:dyDescent="0.15">
      <c r="B119" s="69"/>
      <c r="C119" s="69"/>
      <c r="D119" s="69"/>
      <c r="E119" s="120"/>
      <c r="F119" s="120"/>
      <c r="G119" s="120"/>
      <c r="H119" s="120"/>
      <c r="I119" s="120"/>
      <c r="J119" s="120"/>
      <c r="K119" s="120"/>
      <c r="L119" s="69"/>
      <c r="M119" s="69"/>
      <c r="N119" s="69"/>
      <c r="O119" s="69"/>
      <c r="P119" s="69"/>
      <c r="Q119" s="69"/>
      <c r="R119" s="69"/>
      <c r="S119" s="69"/>
      <c r="T119" s="69"/>
      <c r="U119" s="14"/>
    </row>
    <row r="120" spans="2:21" s="53" customFormat="1" ht="12" x14ac:dyDescent="0.15">
      <c r="B120" s="69"/>
      <c r="C120" s="69"/>
      <c r="D120" s="69"/>
      <c r="E120" s="120"/>
      <c r="F120" s="120"/>
      <c r="G120" s="120"/>
      <c r="H120" s="120"/>
      <c r="I120" s="120"/>
      <c r="J120" s="120"/>
      <c r="K120" s="120"/>
      <c r="L120" s="69"/>
      <c r="M120" s="69"/>
      <c r="N120" s="69"/>
      <c r="O120" s="69"/>
      <c r="P120" s="69"/>
      <c r="Q120" s="69"/>
      <c r="R120" s="69"/>
      <c r="S120" s="69"/>
      <c r="T120" s="69"/>
      <c r="U120" s="14"/>
    </row>
    <row r="121" spans="2:21" s="53" customFormat="1" ht="12" x14ac:dyDescent="0.15">
      <c r="B121" s="69"/>
      <c r="C121" s="69"/>
      <c r="D121" s="69"/>
      <c r="E121" s="120"/>
      <c r="F121" s="120"/>
      <c r="G121" s="120"/>
      <c r="H121" s="120"/>
      <c r="I121" s="120"/>
      <c r="J121" s="120"/>
      <c r="K121" s="120"/>
      <c r="L121" s="69"/>
      <c r="M121" s="69"/>
      <c r="N121" s="69"/>
      <c r="O121" s="69"/>
      <c r="P121" s="69"/>
      <c r="Q121" s="69"/>
      <c r="R121" s="69"/>
      <c r="S121" s="69"/>
      <c r="T121" s="69"/>
      <c r="U121" s="14"/>
    </row>
    <row r="122" spans="2:21" s="53" customFormat="1" ht="12" x14ac:dyDescent="0.15">
      <c r="B122" s="69"/>
      <c r="C122" s="69"/>
      <c r="D122" s="69"/>
      <c r="E122" s="120"/>
      <c r="F122" s="120"/>
      <c r="G122" s="120"/>
      <c r="H122" s="120"/>
      <c r="I122" s="120"/>
      <c r="J122" s="120"/>
      <c r="K122" s="120"/>
      <c r="L122" s="69"/>
      <c r="M122" s="69"/>
      <c r="N122" s="69"/>
      <c r="O122" s="69"/>
      <c r="P122" s="69"/>
      <c r="Q122" s="69"/>
      <c r="R122" s="69"/>
      <c r="S122" s="69"/>
      <c r="T122" s="69"/>
      <c r="U122" s="14"/>
    </row>
    <row r="123" spans="2:21" s="53" customFormat="1" ht="12" x14ac:dyDescent="0.15">
      <c r="B123" s="69"/>
      <c r="C123" s="69"/>
      <c r="D123" s="69"/>
      <c r="E123" s="120"/>
      <c r="F123" s="120"/>
      <c r="G123" s="120"/>
      <c r="H123" s="120"/>
      <c r="I123" s="120"/>
      <c r="J123" s="120"/>
      <c r="K123" s="120"/>
      <c r="L123" s="69"/>
      <c r="M123" s="69"/>
      <c r="N123" s="69"/>
      <c r="O123" s="69"/>
      <c r="P123" s="69"/>
      <c r="Q123" s="69"/>
      <c r="R123" s="69"/>
      <c r="S123" s="69"/>
      <c r="T123" s="69"/>
      <c r="U123" s="14"/>
    </row>
    <row r="124" spans="2:21" s="53" customFormat="1" ht="12" x14ac:dyDescent="0.15">
      <c r="B124" s="69"/>
      <c r="C124" s="69"/>
      <c r="D124" s="69"/>
      <c r="E124" s="120"/>
      <c r="F124" s="120"/>
      <c r="G124" s="120"/>
      <c r="H124" s="120"/>
      <c r="I124" s="120"/>
      <c r="J124" s="120"/>
      <c r="K124" s="120"/>
      <c r="L124" s="69"/>
      <c r="M124" s="69"/>
      <c r="N124" s="69"/>
      <c r="O124" s="69"/>
      <c r="P124" s="69"/>
      <c r="Q124" s="69"/>
      <c r="R124" s="69"/>
      <c r="S124" s="69"/>
      <c r="T124" s="69"/>
      <c r="U124" s="14"/>
    </row>
    <row r="125" spans="2:21" s="53" customFormat="1" ht="12" x14ac:dyDescent="0.15">
      <c r="B125" s="69"/>
      <c r="C125" s="69"/>
      <c r="D125" s="69"/>
      <c r="E125" s="120"/>
      <c r="F125" s="120"/>
      <c r="G125" s="120"/>
      <c r="H125" s="120"/>
      <c r="I125" s="120"/>
      <c r="J125" s="120"/>
      <c r="K125" s="120"/>
      <c r="L125" s="69"/>
      <c r="M125" s="69"/>
      <c r="N125" s="69"/>
      <c r="O125" s="69"/>
      <c r="P125" s="69"/>
      <c r="Q125" s="69"/>
      <c r="R125" s="69"/>
      <c r="S125" s="69"/>
      <c r="T125" s="69"/>
      <c r="U125" s="14"/>
    </row>
    <row r="126" spans="2:21" s="53" customFormat="1" ht="12" x14ac:dyDescent="0.15">
      <c r="B126" s="69"/>
      <c r="C126" s="69"/>
      <c r="D126" s="69"/>
      <c r="E126" s="120"/>
      <c r="F126" s="120"/>
      <c r="G126" s="120"/>
      <c r="H126" s="120"/>
      <c r="I126" s="120"/>
      <c r="J126" s="120"/>
      <c r="K126" s="120"/>
      <c r="L126" s="69"/>
      <c r="M126" s="69"/>
      <c r="N126" s="69"/>
      <c r="O126" s="69"/>
      <c r="P126" s="69"/>
      <c r="Q126" s="69"/>
      <c r="R126" s="69"/>
      <c r="S126" s="69"/>
      <c r="T126" s="69"/>
      <c r="U126" s="14"/>
    </row>
    <row r="127" spans="2:21" s="53" customFormat="1" ht="12" x14ac:dyDescent="0.15">
      <c r="B127" s="69"/>
      <c r="C127" s="69"/>
      <c r="D127" s="69"/>
      <c r="E127" s="120"/>
      <c r="F127" s="120"/>
      <c r="G127" s="120"/>
      <c r="H127" s="120"/>
      <c r="I127" s="120"/>
      <c r="J127" s="120"/>
      <c r="K127" s="120"/>
      <c r="L127" s="69"/>
      <c r="M127" s="69"/>
      <c r="N127" s="69"/>
      <c r="O127" s="69"/>
      <c r="P127" s="69"/>
      <c r="Q127" s="69"/>
      <c r="R127" s="69"/>
      <c r="S127" s="69"/>
      <c r="T127" s="69"/>
      <c r="U127" s="14"/>
    </row>
    <row r="128" spans="2:21" s="53" customFormat="1" ht="12" x14ac:dyDescent="0.15">
      <c r="B128" s="69"/>
      <c r="C128" s="69"/>
      <c r="D128" s="69"/>
      <c r="E128" s="120"/>
      <c r="F128" s="120"/>
      <c r="G128" s="120"/>
      <c r="H128" s="120"/>
      <c r="I128" s="120"/>
      <c r="J128" s="120"/>
      <c r="K128" s="120"/>
      <c r="L128" s="69"/>
      <c r="M128" s="69"/>
      <c r="N128" s="69"/>
      <c r="O128" s="69"/>
      <c r="P128" s="69"/>
      <c r="Q128" s="69"/>
      <c r="R128" s="69"/>
      <c r="S128" s="69"/>
      <c r="T128" s="69"/>
      <c r="U128" s="14"/>
    </row>
    <row r="129" spans="2:21" s="53" customFormat="1" ht="12" x14ac:dyDescent="0.15">
      <c r="B129" s="69"/>
      <c r="C129" s="69"/>
      <c r="D129" s="69"/>
      <c r="E129" s="120"/>
      <c r="F129" s="120"/>
      <c r="G129" s="120"/>
      <c r="H129" s="120"/>
      <c r="I129" s="120"/>
      <c r="J129" s="120"/>
      <c r="K129" s="120"/>
      <c r="L129" s="69"/>
      <c r="M129" s="69"/>
      <c r="N129" s="69"/>
      <c r="O129" s="69"/>
      <c r="P129" s="69"/>
      <c r="Q129" s="69"/>
      <c r="R129" s="69"/>
      <c r="S129" s="69"/>
      <c r="T129" s="69"/>
      <c r="U129" s="14"/>
    </row>
    <row r="130" spans="2:21" s="53" customFormat="1" ht="12" x14ac:dyDescent="0.15">
      <c r="B130" s="69"/>
      <c r="C130" s="69"/>
      <c r="D130" s="69"/>
      <c r="E130" s="120"/>
      <c r="F130" s="120"/>
      <c r="G130" s="120"/>
      <c r="H130" s="120"/>
      <c r="I130" s="120"/>
      <c r="J130" s="120"/>
      <c r="K130" s="120"/>
      <c r="L130" s="69"/>
      <c r="M130" s="69"/>
      <c r="N130" s="69"/>
      <c r="O130" s="69"/>
      <c r="P130" s="69"/>
      <c r="Q130" s="69"/>
      <c r="R130" s="69"/>
      <c r="S130" s="69"/>
      <c r="T130" s="69"/>
      <c r="U130" s="14"/>
    </row>
    <row r="131" spans="2:21" s="53" customFormat="1" ht="12" x14ac:dyDescent="0.15">
      <c r="B131" s="69"/>
      <c r="C131" s="69"/>
      <c r="D131" s="69"/>
      <c r="E131" s="120"/>
      <c r="F131" s="120"/>
      <c r="G131" s="120"/>
      <c r="H131" s="120"/>
      <c r="I131" s="120"/>
      <c r="J131" s="120"/>
      <c r="K131" s="120"/>
      <c r="L131" s="69"/>
      <c r="M131" s="69"/>
      <c r="N131" s="69"/>
      <c r="O131" s="69"/>
      <c r="P131" s="69"/>
      <c r="Q131" s="69"/>
      <c r="R131" s="69"/>
      <c r="S131" s="69"/>
      <c r="T131" s="69"/>
      <c r="U131" s="14"/>
    </row>
    <row r="132" spans="2:21" s="53" customFormat="1" ht="12" x14ac:dyDescent="0.15">
      <c r="B132" s="69"/>
      <c r="C132" s="69"/>
      <c r="D132" s="69"/>
      <c r="E132" s="120"/>
      <c r="F132" s="120"/>
      <c r="G132" s="120"/>
      <c r="H132" s="120"/>
      <c r="I132" s="120"/>
      <c r="J132" s="120"/>
      <c r="K132" s="120"/>
      <c r="L132" s="69"/>
      <c r="M132" s="69"/>
      <c r="N132" s="69"/>
      <c r="O132" s="69"/>
      <c r="P132" s="69"/>
      <c r="Q132" s="69"/>
      <c r="R132" s="69"/>
      <c r="S132" s="69"/>
      <c r="T132" s="69"/>
      <c r="U132" s="14"/>
    </row>
    <row r="133" spans="2:21" s="53" customFormat="1" ht="12" x14ac:dyDescent="0.15">
      <c r="B133" s="69"/>
      <c r="C133" s="69"/>
      <c r="D133" s="69"/>
      <c r="E133" s="120"/>
      <c r="F133" s="120"/>
      <c r="G133" s="120"/>
      <c r="H133" s="120"/>
      <c r="I133" s="120"/>
      <c r="J133" s="120"/>
      <c r="K133" s="120"/>
      <c r="L133" s="69"/>
      <c r="M133" s="69"/>
      <c r="N133" s="69"/>
      <c r="O133" s="69"/>
      <c r="P133" s="69"/>
      <c r="Q133" s="69"/>
      <c r="R133" s="69"/>
      <c r="S133" s="69"/>
      <c r="T133" s="69"/>
      <c r="U133" s="14"/>
    </row>
    <row r="134" spans="2:21" s="53" customFormat="1" ht="12" x14ac:dyDescent="0.15">
      <c r="B134" s="69"/>
      <c r="C134" s="69"/>
      <c r="D134" s="69"/>
      <c r="E134" s="120"/>
      <c r="F134" s="120"/>
      <c r="G134" s="120"/>
      <c r="H134" s="120"/>
      <c r="I134" s="120"/>
      <c r="J134" s="120"/>
      <c r="K134" s="120"/>
      <c r="L134" s="69"/>
      <c r="M134" s="69"/>
      <c r="N134" s="69"/>
      <c r="O134" s="69"/>
      <c r="P134" s="69"/>
      <c r="Q134" s="69"/>
      <c r="R134" s="69"/>
      <c r="S134" s="69"/>
      <c r="T134" s="69"/>
      <c r="U134" s="14"/>
    </row>
    <row r="135" spans="2:21" s="53" customFormat="1" ht="12" x14ac:dyDescent="0.15">
      <c r="B135" s="69"/>
      <c r="C135" s="69"/>
      <c r="D135" s="69"/>
      <c r="E135" s="120"/>
      <c r="F135" s="120"/>
      <c r="G135" s="120"/>
      <c r="H135" s="120"/>
      <c r="I135" s="120"/>
      <c r="J135" s="120"/>
      <c r="K135" s="120"/>
      <c r="L135" s="69"/>
      <c r="M135" s="69"/>
      <c r="N135" s="69"/>
      <c r="O135" s="69"/>
      <c r="P135" s="69"/>
      <c r="Q135" s="69"/>
      <c r="R135" s="69"/>
      <c r="S135" s="69"/>
      <c r="T135" s="69"/>
      <c r="U135" s="14"/>
    </row>
    <row r="136" spans="2:21" s="53" customFormat="1" ht="12" x14ac:dyDescent="0.15">
      <c r="B136" s="69"/>
      <c r="C136" s="69"/>
      <c r="D136" s="69"/>
      <c r="E136" s="120"/>
      <c r="F136" s="120"/>
      <c r="G136" s="120"/>
      <c r="H136" s="120"/>
      <c r="I136" s="120"/>
      <c r="J136" s="120"/>
      <c r="K136" s="120"/>
      <c r="L136" s="69"/>
      <c r="M136" s="69"/>
      <c r="N136" s="69"/>
      <c r="O136" s="69"/>
      <c r="P136" s="69"/>
      <c r="Q136" s="69"/>
      <c r="R136" s="69"/>
      <c r="S136" s="69"/>
      <c r="T136" s="69"/>
      <c r="U136" s="14"/>
    </row>
    <row r="137" spans="2:21" s="53" customFormat="1" ht="12" x14ac:dyDescent="0.15">
      <c r="B137" s="69"/>
      <c r="C137" s="69"/>
      <c r="D137" s="69"/>
      <c r="E137" s="120"/>
      <c r="F137" s="120"/>
      <c r="G137" s="120"/>
      <c r="H137" s="120"/>
      <c r="I137" s="120"/>
      <c r="J137" s="120"/>
      <c r="K137" s="120"/>
      <c r="L137" s="69"/>
      <c r="M137" s="69"/>
      <c r="N137" s="69"/>
      <c r="O137" s="69"/>
      <c r="P137" s="69"/>
      <c r="Q137" s="69"/>
      <c r="R137" s="69"/>
      <c r="S137" s="69"/>
      <c r="T137" s="69"/>
      <c r="U137" s="14"/>
    </row>
    <row r="138" spans="2:21" s="53" customFormat="1" ht="12" x14ac:dyDescent="0.15">
      <c r="B138" s="69"/>
      <c r="C138" s="69"/>
      <c r="D138" s="69"/>
      <c r="E138" s="120"/>
      <c r="F138" s="120"/>
      <c r="G138" s="120"/>
      <c r="H138" s="120"/>
      <c r="I138" s="120"/>
      <c r="J138" s="120"/>
      <c r="K138" s="120"/>
      <c r="L138" s="69"/>
      <c r="M138" s="69"/>
      <c r="N138" s="69"/>
      <c r="O138" s="69"/>
      <c r="P138" s="69"/>
      <c r="Q138" s="69"/>
      <c r="R138" s="69"/>
      <c r="S138" s="69"/>
      <c r="T138" s="69"/>
      <c r="U138" s="14"/>
    </row>
    <row r="139" spans="2:21" s="53" customFormat="1" ht="12" x14ac:dyDescent="0.15">
      <c r="B139" s="69"/>
      <c r="C139" s="69"/>
      <c r="D139" s="69"/>
      <c r="E139" s="120"/>
      <c r="F139" s="120"/>
      <c r="G139" s="120"/>
      <c r="H139" s="120"/>
      <c r="I139" s="120"/>
      <c r="J139" s="120"/>
      <c r="K139" s="120"/>
      <c r="L139" s="69"/>
      <c r="M139" s="69"/>
      <c r="N139" s="69"/>
      <c r="O139" s="69"/>
      <c r="P139" s="69"/>
      <c r="Q139" s="69"/>
      <c r="R139" s="69"/>
      <c r="S139" s="69"/>
      <c r="T139" s="69"/>
      <c r="U139" s="14"/>
    </row>
    <row r="140" spans="2:21" s="53" customFormat="1" ht="12" x14ac:dyDescent="0.15">
      <c r="B140" s="69"/>
      <c r="C140" s="69"/>
      <c r="D140" s="69"/>
      <c r="E140" s="120"/>
      <c r="F140" s="120"/>
      <c r="G140" s="120"/>
      <c r="H140" s="120"/>
      <c r="I140" s="120"/>
      <c r="J140" s="120"/>
      <c r="K140" s="120"/>
      <c r="L140" s="69"/>
      <c r="M140" s="69"/>
      <c r="N140" s="69"/>
      <c r="O140" s="69"/>
      <c r="P140" s="69"/>
      <c r="Q140" s="69"/>
      <c r="R140" s="69"/>
      <c r="S140" s="69"/>
      <c r="T140" s="69"/>
      <c r="U140" s="14"/>
    </row>
    <row r="141" spans="2:21" s="53" customFormat="1" ht="12" x14ac:dyDescent="0.15">
      <c r="B141" s="69"/>
      <c r="C141" s="69"/>
      <c r="D141" s="69"/>
      <c r="E141" s="120"/>
      <c r="F141" s="120"/>
      <c r="G141" s="120"/>
      <c r="H141" s="120"/>
      <c r="I141" s="120"/>
      <c r="J141" s="120"/>
      <c r="K141" s="120"/>
      <c r="L141" s="69"/>
      <c r="M141" s="69"/>
      <c r="N141" s="69"/>
      <c r="O141" s="69"/>
      <c r="P141" s="69"/>
      <c r="Q141" s="69"/>
      <c r="R141" s="69"/>
      <c r="S141" s="69"/>
      <c r="T141" s="69"/>
      <c r="U141" s="14"/>
    </row>
    <row r="142" spans="2:21" s="53" customFormat="1" ht="12" x14ac:dyDescent="0.15">
      <c r="B142" s="69"/>
      <c r="C142" s="69"/>
      <c r="D142" s="69"/>
      <c r="E142" s="120"/>
      <c r="F142" s="120"/>
      <c r="G142" s="120"/>
      <c r="H142" s="120"/>
      <c r="I142" s="120"/>
      <c r="J142" s="120"/>
      <c r="K142" s="120"/>
      <c r="L142" s="69"/>
      <c r="M142" s="69"/>
      <c r="N142" s="69"/>
      <c r="O142" s="69"/>
      <c r="P142" s="69"/>
      <c r="Q142" s="69"/>
      <c r="R142" s="69"/>
      <c r="S142" s="69"/>
      <c r="T142" s="69"/>
      <c r="U142" s="14"/>
    </row>
    <row r="143" spans="2:21" s="53" customFormat="1" ht="12" x14ac:dyDescent="0.15">
      <c r="B143" s="69"/>
      <c r="C143" s="69"/>
      <c r="D143" s="69"/>
      <c r="E143" s="120"/>
      <c r="F143" s="120"/>
      <c r="G143" s="120"/>
      <c r="H143" s="120"/>
      <c r="I143" s="120"/>
      <c r="J143" s="120"/>
      <c r="K143" s="120"/>
      <c r="L143" s="69"/>
      <c r="M143" s="69"/>
      <c r="N143" s="69"/>
      <c r="O143" s="69"/>
      <c r="P143" s="69"/>
      <c r="Q143" s="69"/>
      <c r="R143" s="69"/>
      <c r="S143" s="69"/>
      <c r="T143" s="69"/>
      <c r="U143" s="14"/>
    </row>
    <row r="144" spans="2:21" s="53" customFormat="1" ht="12" x14ac:dyDescent="0.15">
      <c r="B144" s="69"/>
      <c r="C144" s="69"/>
      <c r="D144" s="69"/>
      <c r="E144" s="120"/>
      <c r="F144" s="120"/>
      <c r="G144" s="120"/>
      <c r="H144" s="120"/>
      <c r="I144" s="120"/>
      <c r="J144" s="120"/>
      <c r="K144" s="120"/>
      <c r="L144" s="69"/>
      <c r="M144" s="69"/>
      <c r="N144" s="69"/>
      <c r="O144" s="69"/>
      <c r="P144" s="69"/>
      <c r="Q144" s="69"/>
      <c r="R144" s="69"/>
      <c r="S144" s="69"/>
      <c r="T144" s="69"/>
      <c r="U144" s="14"/>
    </row>
    <row r="145" spans="2:21" s="53" customFormat="1" ht="12" x14ac:dyDescent="0.15">
      <c r="B145" s="69"/>
      <c r="C145" s="69"/>
      <c r="D145" s="69"/>
      <c r="E145" s="120"/>
      <c r="F145" s="120"/>
      <c r="G145" s="120"/>
      <c r="H145" s="120"/>
      <c r="I145" s="120"/>
      <c r="J145" s="120"/>
      <c r="K145" s="120"/>
      <c r="L145" s="69"/>
      <c r="M145" s="69"/>
      <c r="N145" s="69"/>
      <c r="O145" s="69"/>
      <c r="P145" s="69"/>
      <c r="Q145" s="69"/>
      <c r="R145" s="69"/>
      <c r="S145" s="69"/>
      <c r="T145" s="69"/>
      <c r="U145" s="14"/>
    </row>
    <row r="146" spans="2:21" s="53" customFormat="1" ht="12" x14ac:dyDescent="0.15">
      <c r="B146" s="69"/>
      <c r="C146" s="69"/>
      <c r="D146" s="69"/>
      <c r="E146" s="120"/>
      <c r="F146" s="120"/>
      <c r="G146" s="120"/>
      <c r="H146" s="120"/>
      <c r="I146" s="120"/>
      <c r="J146" s="120"/>
      <c r="K146" s="120"/>
      <c r="L146" s="69"/>
      <c r="M146" s="69"/>
      <c r="N146" s="69"/>
      <c r="O146" s="69"/>
      <c r="P146" s="69"/>
      <c r="Q146" s="69"/>
      <c r="R146" s="69"/>
      <c r="S146" s="69"/>
      <c r="T146" s="69"/>
      <c r="U146" s="14"/>
    </row>
    <row r="147" spans="2:21" s="53" customFormat="1" ht="12" x14ac:dyDescent="0.15">
      <c r="B147" s="69"/>
      <c r="C147" s="69"/>
      <c r="D147" s="69"/>
      <c r="E147" s="120"/>
      <c r="F147" s="120"/>
      <c r="G147" s="120"/>
      <c r="H147" s="120"/>
      <c r="I147" s="120"/>
      <c r="J147" s="120"/>
      <c r="K147" s="120"/>
      <c r="L147" s="69"/>
      <c r="M147" s="69"/>
      <c r="N147" s="69"/>
      <c r="O147" s="69"/>
      <c r="P147" s="69"/>
      <c r="Q147" s="69"/>
      <c r="R147" s="69"/>
      <c r="S147" s="69"/>
      <c r="T147" s="69"/>
      <c r="U147" s="14"/>
    </row>
    <row r="148" spans="2:21" s="53" customFormat="1" ht="12" x14ac:dyDescent="0.15">
      <c r="B148" s="69"/>
      <c r="C148" s="69"/>
      <c r="D148" s="69"/>
      <c r="E148" s="120"/>
      <c r="F148" s="120"/>
      <c r="G148" s="120"/>
      <c r="H148" s="120"/>
      <c r="I148" s="120"/>
      <c r="J148" s="120"/>
      <c r="K148" s="120"/>
      <c r="L148" s="69"/>
      <c r="M148" s="69"/>
      <c r="N148" s="69"/>
      <c r="O148" s="69"/>
      <c r="P148" s="69"/>
      <c r="Q148" s="69"/>
      <c r="R148" s="69"/>
      <c r="S148" s="69"/>
      <c r="T148" s="69"/>
      <c r="U148" s="14"/>
    </row>
    <row r="149" spans="2:21" s="53" customFormat="1" ht="12" x14ac:dyDescent="0.15">
      <c r="B149" s="69"/>
      <c r="C149" s="69"/>
      <c r="D149" s="69"/>
      <c r="E149" s="120"/>
      <c r="F149" s="120"/>
      <c r="G149" s="120"/>
      <c r="H149" s="120"/>
      <c r="I149" s="120"/>
      <c r="J149" s="120"/>
      <c r="K149" s="120"/>
      <c r="L149" s="69"/>
      <c r="M149" s="69"/>
      <c r="N149" s="69"/>
      <c r="O149" s="69"/>
      <c r="P149" s="69"/>
      <c r="Q149" s="69"/>
      <c r="R149" s="69"/>
      <c r="S149" s="69"/>
      <c r="T149" s="69"/>
      <c r="U149" s="14"/>
    </row>
    <row r="150" spans="2:21" s="53" customFormat="1" ht="12" x14ac:dyDescent="0.15">
      <c r="B150" s="69"/>
      <c r="C150" s="69"/>
      <c r="D150" s="69"/>
      <c r="E150" s="120"/>
      <c r="F150" s="120"/>
      <c r="G150" s="120"/>
      <c r="H150" s="120"/>
      <c r="I150" s="120"/>
      <c r="J150" s="120"/>
      <c r="K150" s="120"/>
      <c r="L150" s="69"/>
      <c r="M150" s="69"/>
      <c r="N150" s="69"/>
      <c r="O150" s="69"/>
      <c r="P150" s="69"/>
      <c r="Q150" s="69"/>
      <c r="R150" s="69"/>
      <c r="S150" s="69"/>
      <c r="T150" s="69"/>
      <c r="U150" s="14"/>
    </row>
    <row r="151" spans="2:21" s="53" customFormat="1" ht="12" x14ac:dyDescent="0.15">
      <c r="B151" s="69"/>
      <c r="C151" s="69"/>
      <c r="D151" s="69"/>
      <c r="E151" s="120"/>
      <c r="F151" s="120"/>
      <c r="G151" s="120"/>
      <c r="H151" s="120"/>
      <c r="I151" s="120"/>
      <c r="J151" s="120"/>
      <c r="K151" s="120"/>
      <c r="L151" s="69"/>
      <c r="M151" s="69"/>
      <c r="N151" s="69"/>
      <c r="O151" s="69"/>
      <c r="P151" s="69"/>
      <c r="Q151" s="69"/>
      <c r="R151" s="69"/>
      <c r="S151" s="69"/>
      <c r="T151" s="69"/>
      <c r="U151" s="14"/>
    </row>
    <row r="152" spans="2:21" s="53" customFormat="1" ht="12" x14ac:dyDescent="0.15">
      <c r="B152" s="69"/>
      <c r="C152" s="69"/>
      <c r="D152" s="69"/>
      <c r="E152" s="120"/>
      <c r="F152" s="120"/>
      <c r="G152" s="120"/>
      <c r="H152" s="120"/>
      <c r="I152" s="120"/>
      <c r="J152" s="120"/>
      <c r="K152" s="120"/>
      <c r="L152" s="69"/>
      <c r="M152" s="69"/>
      <c r="N152" s="69"/>
      <c r="O152" s="69"/>
      <c r="P152" s="69"/>
      <c r="Q152" s="69"/>
      <c r="R152" s="69"/>
      <c r="S152" s="69"/>
      <c r="T152" s="69"/>
      <c r="U152" s="14"/>
    </row>
    <row r="153" spans="2:21" s="53" customFormat="1" ht="12" x14ac:dyDescent="0.15">
      <c r="B153" s="69"/>
      <c r="C153" s="69"/>
      <c r="D153" s="69"/>
      <c r="E153" s="120"/>
      <c r="F153" s="120"/>
      <c r="G153" s="120"/>
      <c r="H153" s="120"/>
      <c r="I153" s="120"/>
      <c r="J153" s="120"/>
      <c r="K153" s="120"/>
      <c r="L153" s="69"/>
      <c r="M153" s="69"/>
      <c r="N153" s="69"/>
      <c r="O153" s="69"/>
      <c r="P153" s="69"/>
      <c r="Q153" s="69"/>
      <c r="R153" s="69"/>
      <c r="S153" s="69"/>
      <c r="T153" s="69"/>
      <c r="U153" s="14"/>
    </row>
  </sheetData>
  <mergeCells count="7">
    <mergeCell ref="B18:U18"/>
    <mergeCell ref="B19:U19"/>
    <mergeCell ref="B3:D3"/>
    <mergeCell ref="E3:J3"/>
    <mergeCell ref="L3:T3"/>
    <mergeCell ref="B15:U15"/>
    <mergeCell ref="B17:U17"/>
  </mergeCells>
  <phoneticPr fontId="13" type="noConversion"/>
  <pageMargins left="0.5" right="0.5" top="1.25" bottom="0.75" header="0.75" footer="0.25"/>
  <pageSetup scale="95" pageOrder="overThenDown" orientation="landscape" r:id="rId1"/>
  <headerFooter alignWithMargins="0">
    <oddHeader xml:space="preserve">&amp;C&amp;"Arial,Bold"&amp;12 2022 NCASG Benefits Survey </oddHeader>
    <oddFooter>&amp;L&amp;"Arial,Bold"2022 Benefits Survey&amp;C&amp;"Arial,Bold"Table 3: Sick Leave&amp;R&amp;"Arial,Bold"Page &amp;P of &amp;N</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L226"/>
  <sheetViews>
    <sheetView zoomScaleNormal="100" zoomScaleSheetLayoutView="100" workbookViewId="0">
      <selection activeCell="A5" sqref="A5:L5"/>
    </sheetView>
  </sheetViews>
  <sheetFormatPr defaultColWidth="9" defaultRowHeight="11.25" x14ac:dyDescent="0.15"/>
  <cols>
    <col min="1" max="1" width="11.125" style="46" bestFit="1" customWidth="1"/>
    <col min="2" max="2" width="8.125" style="46" customWidth="1"/>
    <col min="3" max="3" width="9" style="46"/>
    <col min="4" max="4" width="9.125" style="46" customWidth="1"/>
    <col min="5" max="5" width="17.625" style="46" customWidth="1"/>
    <col min="6" max="6" width="9.625" style="46" customWidth="1"/>
    <col min="7" max="7" width="9.125" style="46" customWidth="1"/>
    <col min="8" max="8" width="9.5" style="46" customWidth="1"/>
    <col min="9" max="9" width="8.125" style="46" customWidth="1"/>
    <col min="10" max="10" width="9" style="46"/>
    <col min="11" max="11" width="11.125" style="46" customWidth="1"/>
    <col min="12" max="12" width="14.625" style="46" customWidth="1"/>
    <col min="13" max="16384" width="9" style="46"/>
  </cols>
  <sheetData>
    <row r="1" spans="1:12" s="18" customFormat="1" ht="18" x14ac:dyDescent="0.15">
      <c r="A1" s="236" t="s">
        <v>239</v>
      </c>
      <c r="B1" s="47" t="s">
        <v>240</v>
      </c>
      <c r="C1" s="47"/>
      <c r="D1" s="47"/>
      <c r="E1" s="47"/>
      <c r="F1" s="47"/>
      <c r="G1" s="47"/>
      <c r="H1" s="47"/>
      <c r="I1" s="47"/>
      <c r="J1" s="47"/>
      <c r="K1" s="47"/>
      <c r="L1" s="48"/>
    </row>
    <row r="2" spans="1:12" s="18" customFormat="1" ht="18.75" thickBot="1" x14ac:dyDescent="0.2">
      <c r="A2" s="49"/>
      <c r="B2" s="43"/>
      <c r="C2" s="43"/>
      <c r="D2" s="43"/>
      <c r="E2" s="43"/>
      <c r="F2" s="43"/>
      <c r="G2" s="43"/>
      <c r="H2" s="43"/>
      <c r="I2" s="43"/>
      <c r="J2" s="43"/>
      <c r="K2" s="43"/>
      <c r="L2" s="50"/>
    </row>
    <row r="3" spans="1:12" s="45" customFormat="1" ht="30" customHeight="1" thickBot="1" x14ac:dyDescent="0.2">
      <c r="A3" s="44" t="s">
        <v>90</v>
      </c>
      <c r="B3" s="117" t="s">
        <v>30</v>
      </c>
      <c r="C3" s="117" t="s">
        <v>98</v>
      </c>
      <c r="D3" s="194" t="s">
        <v>31</v>
      </c>
      <c r="E3" s="117" t="s">
        <v>38</v>
      </c>
      <c r="F3" s="117" t="s">
        <v>32</v>
      </c>
      <c r="G3" s="117" t="s">
        <v>33</v>
      </c>
      <c r="H3" s="117" t="s">
        <v>34</v>
      </c>
      <c r="I3" s="117" t="s">
        <v>35</v>
      </c>
      <c r="J3" s="117" t="s">
        <v>36</v>
      </c>
      <c r="K3" s="117" t="s">
        <v>37</v>
      </c>
      <c r="L3" s="44" t="s">
        <v>16</v>
      </c>
    </row>
    <row r="4" spans="1:12" s="53" customFormat="1" ht="18" customHeight="1" x14ac:dyDescent="0.15">
      <c r="A4" s="221" t="s">
        <v>65</v>
      </c>
      <c r="B4" s="195">
        <v>11</v>
      </c>
      <c r="C4" s="195" t="s">
        <v>2</v>
      </c>
      <c r="D4" s="195" t="s">
        <v>2</v>
      </c>
      <c r="E4" s="195" t="s">
        <v>2</v>
      </c>
      <c r="F4" s="195" t="s">
        <v>2</v>
      </c>
      <c r="G4" s="195" t="s">
        <v>2</v>
      </c>
      <c r="H4" s="195" t="s">
        <v>2</v>
      </c>
      <c r="I4" s="195" t="s">
        <v>5</v>
      </c>
      <c r="J4" s="195" t="s">
        <v>2</v>
      </c>
      <c r="K4" s="195" t="s">
        <v>5</v>
      </c>
      <c r="L4" s="195"/>
    </row>
    <row r="5" spans="1:12" s="53" customFormat="1" ht="24" customHeight="1" x14ac:dyDescent="0.15">
      <c r="A5" s="281" t="s">
        <v>337</v>
      </c>
      <c r="B5" s="447">
        <v>9</v>
      </c>
      <c r="C5" s="447" t="s">
        <v>2</v>
      </c>
      <c r="D5" s="447" t="s">
        <v>2</v>
      </c>
      <c r="E5" s="447" t="s">
        <v>5</v>
      </c>
      <c r="F5" s="455" t="s">
        <v>5</v>
      </c>
      <c r="G5" s="447" t="s">
        <v>2</v>
      </c>
      <c r="H5" s="447" t="s">
        <v>5</v>
      </c>
      <c r="I5" s="447" t="s">
        <v>5</v>
      </c>
      <c r="J5" s="447" t="s">
        <v>5</v>
      </c>
      <c r="K5" s="447" t="s">
        <v>5</v>
      </c>
      <c r="L5" s="455" t="s">
        <v>350</v>
      </c>
    </row>
    <row r="6" spans="1:12" s="53" customFormat="1" ht="12.75" customHeight="1" x14ac:dyDescent="0.15"/>
    <row r="7" spans="1:12" s="53" customFormat="1" ht="12.75" customHeight="1" x14ac:dyDescent="0.15"/>
    <row r="8" spans="1:12" s="53" customFormat="1" ht="12.75" customHeight="1" x14ac:dyDescent="0.15"/>
    <row r="9" spans="1:12" s="53" customFormat="1" ht="12.75" customHeight="1" x14ac:dyDescent="0.15"/>
    <row r="10" spans="1:12" s="53" customFormat="1" ht="12.75" customHeight="1" x14ac:dyDescent="0.15"/>
    <row r="11" spans="1:12" s="53" customFormat="1" ht="12.75" customHeight="1" x14ac:dyDescent="0.15"/>
    <row r="12" spans="1:12" s="53" customFormat="1" ht="12.75" customHeight="1" x14ac:dyDescent="0.15"/>
    <row r="13" spans="1:12" s="53" customFormat="1" ht="12.75" customHeight="1" x14ac:dyDescent="0.15"/>
    <row r="14" spans="1:12" s="53" customFormat="1" ht="12.75" customHeight="1" x14ac:dyDescent="0.15"/>
    <row r="15" spans="1:12" s="53" customFormat="1" ht="12.75" customHeight="1" x14ac:dyDescent="0.15"/>
    <row r="16" spans="1:12" s="53" customFormat="1" ht="12.75" customHeight="1" x14ac:dyDescent="0.15"/>
    <row r="17" spans="1:11" s="53" customFormat="1" ht="12.75" customHeight="1" x14ac:dyDescent="0.15"/>
    <row r="18" spans="1:11" s="53" customFormat="1" ht="12.75" customHeight="1" x14ac:dyDescent="0.15"/>
    <row r="19" spans="1:11" s="53" customFormat="1" ht="12.75" customHeight="1" x14ac:dyDescent="0.15"/>
    <row r="20" spans="1:11" s="53" customFormat="1" ht="12.75" customHeight="1" x14ac:dyDescent="0.15"/>
    <row r="21" spans="1:11" s="53" customFormat="1" ht="12.75" customHeight="1" x14ac:dyDescent="0.15"/>
    <row r="22" spans="1:11" s="53" customFormat="1" ht="12.75" customHeight="1" x14ac:dyDescent="0.15"/>
    <row r="23" spans="1:11" s="53" customFormat="1" ht="12.75" customHeight="1" x14ac:dyDescent="0.15">
      <c r="B23" s="52" t="s">
        <v>99</v>
      </c>
    </row>
    <row r="24" spans="1:11" s="53" customFormat="1" ht="12.75" customHeight="1" x14ac:dyDescent="0.15">
      <c r="B24" s="53" t="s">
        <v>100</v>
      </c>
    </row>
    <row r="25" spans="1:11" s="53" customFormat="1" ht="12.75" customHeight="1" x14ac:dyDescent="0.15">
      <c r="B25" s="53" t="s">
        <v>101</v>
      </c>
    </row>
    <row r="26" spans="1:11" s="53" customFormat="1" ht="12.75" customHeight="1" x14ac:dyDescent="0.15">
      <c r="B26" s="53" t="s">
        <v>102</v>
      </c>
    </row>
    <row r="27" spans="1:11" s="53" customFormat="1" ht="12.75" customHeight="1" x14ac:dyDescent="0.15">
      <c r="B27" s="53" t="s">
        <v>103</v>
      </c>
    </row>
    <row r="28" spans="1:11" s="53" customFormat="1" ht="12.75" customHeight="1" x14ac:dyDescent="0.15">
      <c r="B28" s="53" t="s">
        <v>104</v>
      </c>
    </row>
    <row r="29" spans="1:11" s="53" customFormat="1" ht="12.75" customHeight="1" x14ac:dyDescent="0.15"/>
    <row r="30" spans="1:11" s="53" customFormat="1" ht="12.75" customHeight="1" x14ac:dyDescent="0.15">
      <c r="B30" s="52" t="s">
        <v>252</v>
      </c>
    </row>
    <row r="31" spans="1:11" s="53" customFormat="1" ht="12.75" customHeight="1" x14ac:dyDescent="0.2">
      <c r="A31" s="54" t="s">
        <v>106</v>
      </c>
      <c r="B31" s="5" t="s">
        <v>107</v>
      </c>
      <c r="D31" s="54" t="s">
        <v>108</v>
      </c>
      <c r="E31" s="5" t="s">
        <v>109</v>
      </c>
      <c r="G31" s="54" t="s">
        <v>110</v>
      </c>
      <c r="H31" s="5" t="s">
        <v>111</v>
      </c>
      <c r="J31" s="54" t="s">
        <v>112</v>
      </c>
      <c r="K31" s="5" t="s">
        <v>113</v>
      </c>
    </row>
    <row r="32" spans="1:11" s="53" customFormat="1" ht="12.75" customHeight="1" x14ac:dyDescent="0.2">
      <c r="A32" s="54" t="s">
        <v>114</v>
      </c>
      <c r="B32" s="5" t="s">
        <v>115</v>
      </c>
      <c r="D32" s="55" t="s">
        <v>116</v>
      </c>
      <c r="E32" s="475" t="s">
        <v>117</v>
      </c>
      <c r="G32" s="54" t="s">
        <v>118</v>
      </c>
      <c r="H32" s="5" t="s">
        <v>119</v>
      </c>
      <c r="K32" s="53" t="s">
        <v>120</v>
      </c>
    </row>
    <row r="33" spans="1:11" s="53" customFormat="1" ht="12.75" customHeight="1" x14ac:dyDescent="0.2">
      <c r="A33" s="54" t="s">
        <v>121</v>
      </c>
      <c r="B33" s="5" t="s">
        <v>122</v>
      </c>
      <c r="D33" s="54" t="s">
        <v>123</v>
      </c>
      <c r="E33" s="5" t="s">
        <v>124</v>
      </c>
      <c r="G33" s="54" t="s">
        <v>125</v>
      </c>
      <c r="H33" s="5" t="s">
        <v>126</v>
      </c>
      <c r="J33" s="54" t="s">
        <v>127</v>
      </c>
      <c r="K33" s="5" t="s">
        <v>128</v>
      </c>
    </row>
    <row r="34" spans="1:11" s="53" customFormat="1" ht="12.75" customHeight="1" x14ac:dyDescent="0.2">
      <c r="A34" s="54" t="s">
        <v>129</v>
      </c>
      <c r="B34" s="5" t="s">
        <v>130</v>
      </c>
      <c r="D34" s="54" t="s">
        <v>131</v>
      </c>
      <c r="E34" s="5" t="s">
        <v>132</v>
      </c>
      <c r="G34" s="54" t="s">
        <v>133</v>
      </c>
      <c r="H34" s="5" t="s">
        <v>134</v>
      </c>
      <c r="J34" s="54" t="s">
        <v>135</v>
      </c>
      <c r="K34" s="5" t="s">
        <v>136</v>
      </c>
    </row>
    <row r="35" spans="1:11" s="53" customFormat="1" ht="12.75" customHeight="1" x14ac:dyDescent="0.2">
      <c r="A35" s="54" t="s">
        <v>137</v>
      </c>
      <c r="B35" s="5" t="s">
        <v>138</v>
      </c>
      <c r="D35" s="54" t="s">
        <v>139</v>
      </c>
      <c r="E35" s="5" t="s">
        <v>140</v>
      </c>
      <c r="G35" s="54" t="s">
        <v>141</v>
      </c>
      <c r="H35" s="5" t="s">
        <v>142</v>
      </c>
      <c r="J35" s="54" t="s">
        <v>143</v>
      </c>
      <c r="K35" s="5" t="s">
        <v>325</v>
      </c>
    </row>
    <row r="36" spans="1:11" s="53" customFormat="1" ht="12.75" customHeight="1" x14ac:dyDescent="0.2">
      <c r="A36" s="54" t="s">
        <v>144</v>
      </c>
      <c r="B36" s="5" t="s">
        <v>145</v>
      </c>
      <c r="C36" s="5"/>
      <c r="D36" s="54" t="s">
        <v>146</v>
      </c>
      <c r="E36" s="5" t="s">
        <v>147</v>
      </c>
      <c r="F36" s="5"/>
      <c r="G36" s="54" t="s">
        <v>148</v>
      </c>
      <c r="H36" s="5" t="s">
        <v>149</v>
      </c>
      <c r="I36" s="5"/>
      <c r="J36" s="54" t="s">
        <v>331</v>
      </c>
      <c r="K36" s="5" t="s">
        <v>332</v>
      </c>
    </row>
    <row r="37" spans="1:11" s="53" customFormat="1" ht="12.75" customHeight="1" x14ac:dyDescent="0.2">
      <c r="A37" s="54" t="s">
        <v>150</v>
      </c>
      <c r="B37" s="5" t="s">
        <v>151</v>
      </c>
      <c r="C37" s="5"/>
      <c r="D37" s="54" t="s">
        <v>152</v>
      </c>
      <c r="E37" s="5" t="s">
        <v>153</v>
      </c>
      <c r="F37" s="5"/>
      <c r="G37" s="54" t="s">
        <v>154</v>
      </c>
      <c r="H37" s="5" t="s">
        <v>155</v>
      </c>
      <c r="I37" s="5"/>
      <c r="J37" s="54"/>
      <c r="K37" s="5"/>
    </row>
    <row r="38" spans="1:11" s="53" customFormat="1" ht="12.75" customHeight="1" x14ac:dyDescent="0.2">
      <c r="A38" s="54" t="s">
        <v>156</v>
      </c>
      <c r="B38" s="5" t="s">
        <v>157</v>
      </c>
      <c r="C38" s="5"/>
      <c r="D38" s="54" t="s">
        <v>158</v>
      </c>
      <c r="E38" s="5" t="s">
        <v>159</v>
      </c>
      <c r="F38" s="5"/>
      <c r="G38" s="54" t="s">
        <v>64</v>
      </c>
      <c r="H38" s="5" t="s">
        <v>160</v>
      </c>
      <c r="I38" s="5"/>
      <c r="J38" s="54"/>
      <c r="K38" s="5"/>
    </row>
    <row r="39" spans="1:11" s="53" customFormat="1" ht="12.75" customHeight="1" x14ac:dyDescent="0.15"/>
    <row r="40" spans="1:11" s="53" customFormat="1" ht="12.75" customHeight="1" x14ac:dyDescent="0.15"/>
    <row r="41" spans="1:11" s="53" customFormat="1" ht="12.75" customHeight="1" x14ac:dyDescent="0.15"/>
    <row r="42" spans="1:11" s="53" customFormat="1" ht="12.75" customHeight="1" x14ac:dyDescent="0.15"/>
    <row r="43" spans="1:11" s="53" customFormat="1" ht="12.75" customHeight="1" x14ac:dyDescent="0.15"/>
    <row r="44" spans="1:11" s="53" customFormat="1" ht="12.75" customHeight="1" x14ac:dyDescent="0.15"/>
    <row r="45" spans="1:11" s="53" customFormat="1" ht="12.75" customHeight="1" x14ac:dyDescent="0.15"/>
    <row r="46" spans="1:11" s="53" customFormat="1" ht="12.75" customHeight="1" x14ac:dyDescent="0.15"/>
    <row r="47" spans="1:11" s="53" customFormat="1" ht="12.75" customHeight="1" x14ac:dyDescent="0.15"/>
    <row r="48" spans="1:11" s="53" customFormat="1" ht="12.75" customHeight="1" x14ac:dyDescent="0.15"/>
    <row r="49" s="53" customFormat="1" ht="12.75" customHeight="1" x14ac:dyDescent="0.15"/>
    <row r="50" s="53" customFormat="1" ht="12.75" customHeight="1" x14ac:dyDescent="0.15"/>
    <row r="51" s="53" customFormat="1" ht="12.75" customHeight="1" x14ac:dyDescent="0.15"/>
    <row r="52" s="53" customFormat="1" ht="12.75" customHeight="1" x14ac:dyDescent="0.15"/>
    <row r="53" s="53" customFormat="1" ht="12" x14ac:dyDescent="0.15"/>
    <row r="54" s="53" customFormat="1" ht="12" x14ac:dyDescent="0.15"/>
    <row r="55" s="53" customFormat="1" ht="12" x14ac:dyDescent="0.15"/>
    <row r="56" s="53" customFormat="1" ht="12" x14ac:dyDescent="0.15"/>
    <row r="57" s="53" customFormat="1" ht="12" x14ac:dyDescent="0.15"/>
    <row r="58" s="53" customFormat="1" ht="12" x14ac:dyDescent="0.15"/>
    <row r="59" s="53" customFormat="1" ht="12" x14ac:dyDescent="0.15"/>
    <row r="60" s="53" customFormat="1" ht="12" x14ac:dyDescent="0.15"/>
    <row r="61" s="53" customFormat="1" ht="12" x14ac:dyDescent="0.15"/>
    <row r="62" s="53" customFormat="1" ht="12" x14ac:dyDescent="0.15"/>
    <row r="63" s="53" customFormat="1" ht="12" x14ac:dyDescent="0.15"/>
    <row r="64" s="53" customFormat="1" ht="12" x14ac:dyDescent="0.15"/>
    <row r="65" s="53" customFormat="1" ht="12" x14ac:dyDescent="0.15"/>
    <row r="66" s="53" customFormat="1" ht="12" x14ac:dyDescent="0.15"/>
    <row r="67" s="53" customFormat="1" ht="12" x14ac:dyDescent="0.15"/>
    <row r="68" s="53" customFormat="1" ht="12" x14ac:dyDescent="0.15"/>
    <row r="69" s="53" customFormat="1" ht="12" x14ac:dyDescent="0.15"/>
    <row r="70" s="53" customFormat="1" ht="12" x14ac:dyDescent="0.15"/>
    <row r="71" s="53" customFormat="1" ht="12" x14ac:dyDescent="0.15"/>
    <row r="72" s="53" customFormat="1" ht="12" x14ac:dyDescent="0.15"/>
    <row r="73" s="53" customFormat="1" ht="12" x14ac:dyDescent="0.15"/>
    <row r="74" s="53" customFormat="1" ht="12" x14ac:dyDescent="0.15"/>
    <row r="75" s="53" customFormat="1" ht="12" x14ac:dyDescent="0.15"/>
    <row r="76" s="53" customFormat="1" ht="12" x14ac:dyDescent="0.15"/>
    <row r="77" s="53" customFormat="1" ht="12" x14ac:dyDescent="0.15"/>
    <row r="78" s="53" customFormat="1" ht="12" x14ac:dyDescent="0.15"/>
    <row r="79" s="53" customFormat="1" ht="12" x14ac:dyDescent="0.15"/>
    <row r="80" s="53" customFormat="1" ht="12" x14ac:dyDescent="0.15"/>
    <row r="81" s="53" customFormat="1" ht="12" x14ac:dyDescent="0.15"/>
    <row r="82" s="53" customFormat="1" ht="12" x14ac:dyDescent="0.15"/>
    <row r="83" s="53" customFormat="1" ht="12" x14ac:dyDescent="0.15"/>
    <row r="84" s="53" customFormat="1" ht="12" x14ac:dyDescent="0.15"/>
    <row r="85" s="53" customFormat="1" ht="12" x14ac:dyDescent="0.15"/>
    <row r="86" s="53" customFormat="1" ht="12" x14ac:dyDescent="0.15"/>
    <row r="87" s="53" customFormat="1" ht="12" x14ac:dyDescent="0.15"/>
    <row r="88" s="53" customFormat="1" ht="12" x14ac:dyDescent="0.15"/>
    <row r="89" s="53" customFormat="1" ht="12" x14ac:dyDescent="0.15"/>
    <row r="90" s="53" customFormat="1" ht="12" x14ac:dyDescent="0.15"/>
    <row r="91" s="53" customFormat="1" ht="12" x14ac:dyDescent="0.15"/>
    <row r="92" s="53" customFormat="1" ht="12" x14ac:dyDescent="0.15"/>
    <row r="93" s="53" customFormat="1" ht="12" x14ac:dyDescent="0.15"/>
    <row r="94" s="53" customFormat="1" ht="12" x14ac:dyDescent="0.15"/>
    <row r="95" s="53" customFormat="1" ht="12" x14ac:dyDescent="0.15"/>
    <row r="96" s="53" customFormat="1" ht="12" x14ac:dyDescent="0.15"/>
    <row r="97" s="53" customFormat="1" ht="12" x14ac:dyDescent="0.15"/>
    <row r="98" s="53" customFormat="1" ht="12" x14ac:dyDescent="0.15"/>
    <row r="99" s="53" customFormat="1" ht="12" x14ac:dyDescent="0.15"/>
    <row r="100" s="53" customFormat="1" ht="12" x14ac:dyDescent="0.15"/>
    <row r="101" s="53" customFormat="1" ht="12" x14ac:dyDescent="0.15"/>
    <row r="102" s="53" customFormat="1" ht="12" x14ac:dyDescent="0.15"/>
    <row r="103" s="53" customFormat="1" ht="12" x14ac:dyDescent="0.15"/>
    <row r="104" s="53" customFormat="1" ht="12" x14ac:dyDescent="0.15"/>
    <row r="105" s="53" customFormat="1" ht="12" x14ac:dyDescent="0.15"/>
    <row r="106" s="53" customFormat="1" ht="12" x14ac:dyDescent="0.15"/>
    <row r="107" s="53" customFormat="1" ht="12" x14ac:dyDescent="0.15"/>
    <row r="108" s="53" customFormat="1" ht="12" x14ac:dyDescent="0.15"/>
    <row r="109" s="53" customFormat="1" ht="12" x14ac:dyDescent="0.15"/>
    <row r="110" s="53" customFormat="1" ht="12" x14ac:dyDescent="0.15"/>
    <row r="111" s="53" customFormat="1" ht="12" x14ac:dyDescent="0.15"/>
    <row r="112" s="53" customFormat="1" ht="12" x14ac:dyDescent="0.15"/>
    <row r="113" s="53" customFormat="1" ht="12" x14ac:dyDescent="0.15"/>
    <row r="114" s="53" customFormat="1" ht="12" x14ac:dyDescent="0.15"/>
    <row r="115" s="53" customFormat="1" ht="12" x14ac:dyDescent="0.15"/>
    <row r="116" s="53" customFormat="1" ht="12" x14ac:dyDescent="0.15"/>
    <row r="117" s="53" customFormat="1" ht="12" x14ac:dyDescent="0.15"/>
    <row r="118" s="53" customFormat="1" ht="12" x14ac:dyDescent="0.15"/>
    <row r="119" s="53" customFormat="1" ht="12" x14ac:dyDescent="0.15"/>
    <row r="120" s="53" customFormat="1" ht="12" x14ac:dyDescent="0.15"/>
    <row r="121" s="53" customFormat="1" ht="12" x14ac:dyDescent="0.15"/>
    <row r="122" s="53" customFormat="1" ht="12" x14ac:dyDescent="0.15"/>
    <row r="123" s="53" customFormat="1" ht="12" x14ac:dyDescent="0.15"/>
    <row r="124" s="53" customFormat="1" ht="12" x14ac:dyDescent="0.15"/>
    <row r="125" s="53" customFormat="1" ht="12" x14ac:dyDescent="0.15"/>
    <row r="126" s="53" customFormat="1" ht="12" x14ac:dyDescent="0.15"/>
    <row r="127" s="53" customFormat="1" ht="12" x14ac:dyDescent="0.15"/>
    <row r="128" s="53" customFormat="1" ht="12" x14ac:dyDescent="0.15"/>
    <row r="129" s="53" customFormat="1" ht="12" x14ac:dyDescent="0.15"/>
    <row r="130" s="53" customFormat="1" ht="12" x14ac:dyDescent="0.15"/>
    <row r="131" s="53" customFormat="1" ht="12" x14ac:dyDescent="0.15"/>
    <row r="132" s="53" customFormat="1" ht="12" x14ac:dyDescent="0.15"/>
    <row r="133" s="53" customFormat="1" ht="12" x14ac:dyDescent="0.15"/>
    <row r="134" s="53" customFormat="1" ht="12" x14ac:dyDescent="0.15"/>
    <row r="135" s="53" customFormat="1" ht="12" x14ac:dyDescent="0.15"/>
    <row r="136" s="53" customFormat="1" ht="12" x14ac:dyDescent="0.15"/>
    <row r="137" s="53" customFormat="1" ht="12" x14ac:dyDescent="0.15"/>
    <row r="138" s="53" customFormat="1" ht="12" x14ac:dyDescent="0.15"/>
    <row r="139" s="53" customFormat="1" ht="12" x14ac:dyDescent="0.15"/>
    <row r="140" s="53" customFormat="1" ht="12" x14ac:dyDescent="0.15"/>
    <row r="141" s="53" customFormat="1" ht="12" x14ac:dyDescent="0.15"/>
    <row r="142" s="53" customFormat="1" ht="12" x14ac:dyDescent="0.15"/>
    <row r="143" s="53" customFormat="1" ht="12" x14ac:dyDescent="0.15"/>
    <row r="144" s="53" customFormat="1" ht="12" x14ac:dyDescent="0.15"/>
    <row r="145" s="53" customFormat="1" ht="12" x14ac:dyDescent="0.15"/>
    <row r="146" s="53" customFormat="1" ht="12" x14ac:dyDescent="0.15"/>
    <row r="147" s="53" customFormat="1" ht="12" x14ac:dyDescent="0.15"/>
    <row r="148" s="53" customFormat="1" ht="12" x14ac:dyDescent="0.15"/>
    <row r="149" s="53" customFormat="1" ht="12" x14ac:dyDescent="0.15"/>
    <row r="150" s="53" customFormat="1" ht="12" x14ac:dyDescent="0.15"/>
    <row r="151" s="53" customFormat="1" ht="12" x14ac:dyDescent="0.15"/>
    <row r="152" s="53" customFormat="1" ht="12" x14ac:dyDescent="0.15"/>
    <row r="153" s="53" customFormat="1" ht="12" x14ac:dyDescent="0.15"/>
    <row r="154" s="53" customFormat="1" ht="12" x14ac:dyDescent="0.15"/>
    <row r="155" s="53" customFormat="1" ht="12" x14ac:dyDescent="0.15"/>
    <row r="156" s="53" customFormat="1" ht="12" x14ac:dyDescent="0.15"/>
    <row r="157" s="53" customFormat="1" ht="12" x14ac:dyDescent="0.15"/>
    <row r="158" s="53" customFormat="1" ht="12" x14ac:dyDescent="0.15"/>
    <row r="159" s="53" customFormat="1" ht="12" x14ac:dyDescent="0.15"/>
    <row r="160" s="53" customFormat="1" ht="12" x14ac:dyDescent="0.15"/>
    <row r="161" s="53" customFormat="1" ht="12" x14ac:dyDescent="0.15"/>
    <row r="162" s="53" customFormat="1" ht="12" x14ac:dyDescent="0.15"/>
    <row r="163" s="53" customFormat="1" ht="12" x14ac:dyDescent="0.15"/>
    <row r="164" s="53" customFormat="1" ht="12" x14ac:dyDescent="0.15"/>
    <row r="165" s="53" customFormat="1" ht="12" x14ac:dyDescent="0.15"/>
    <row r="166" s="53" customFormat="1" ht="12" x14ac:dyDescent="0.15"/>
    <row r="167" s="53" customFormat="1" ht="12" x14ac:dyDescent="0.15"/>
    <row r="168" s="53" customFormat="1" ht="12" x14ac:dyDescent="0.15"/>
    <row r="169" s="53" customFormat="1" ht="12" x14ac:dyDescent="0.15"/>
    <row r="170" s="53" customFormat="1" ht="12" x14ac:dyDescent="0.15"/>
    <row r="171" s="53" customFormat="1" ht="12" x14ac:dyDescent="0.15"/>
    <row r="172" s="53" customFormat="1" ht="12" x14ac:dyDescent="0.15"/>
    <row r="173" s="53" customFormat="1" ht="12" x14ac:dyDescent="0.15"/>
    <row r="174" s="53" customFormat="1" ht="12" x14ac:dyDescent="0.15"/>
    <row r="175" s="53" customFormat="1" ht="12" x14ac:dyDescent="0.15"/>
    <row r="176" s="53" customFormat="1" ht="12" x14ac:dyDescent="0.15"/>
    <row r="177" s="53" customFormat="1" ht="12" x14ac:dyDescent="0.15"/>
    <row r="178" s="53" customFormat="1" ht="12" x14ac:dyDescent="0.15"/>
    <row r="179" s="53" customFormat="1" ht="12" x14ac:dyDescent="0.15"/>
    <row r="180" s="53" customFormat="1" ht="12" x14ac:dyDescent="0.15"/>
    <row r="181" s="53" customFormat="1" ht="12" x14ac:dyDescent="0.15"/>
    <row r="182" s="53" customFormat="1" ht="12" x14ac:dyDescent="0.15"/>
    <row r="183" s="53" customFormat="1" ht="12" x14ac:dyDescent="0.15"/>
    <row r="184" s="53" customFormat="1" ht="12" x14ac:dyDescent="0.15"/>
    <row r="185" s="53" customFormat="1" ht="12" x14ac:dyDescent="0.15"/>
    <row r="186" s="53" customFormat="1" ht="12" x14ac:dyDescent="0.15"/>
    <row r="187" s="53" customFormat="1" ht="12" x14ac:dyDescent="0.15"/>
    <row r="188" s="53" customFormat="1" ht="12" x14ac:dyDescent="0.15"/>
    <row r="189" s="53" customFormat="1" ht="12" x14ac:dyDescent="0.15"/>
    <row r="190" s="53" customFormat="1" ht="12" x14ac:dyDescent="0.15"/>
    <row r="191" s="53" customFormat="1" ht="12" x14ac:dyDescent="0.15"/>
    <row r="192" s="53" customFormat="1" ht="12" x14ac:dyDescent="0.15"/>
    <row r="193" s="53" customFormat="1" ht="12" x14ac:dyDescent="0.15"/>
    <row r="194" s="53" customFormat="1" ht="12" x14ac:dyDescent="0.15"/>
    <row r="195" s="53" customFormat="1" ht="12" x14ac:dyDescent="0.15"/>
    <row r="196" s="53" customFormat="1" ht="12" x14ac:dyDescent="0.15"/>
    <row r="197" s="53" customFormat="1" ht="12" x14ac:dyDescent="0.15"/>
    <row r="198" s="53" customFormat="1" ht="12" x14ac:dyDescent="0.15"/>
    <row r="199" s="53" customFormat="1" ht="12" x14ac:dyDescent="0.15"/>
    <row r="200" s="53" customFormat="1" ht="12" x14ac:dyDescent="0.15"/>
    <row r="201" s="53" customFormat="1" ht="12" x14ac:dyDescent="0.15"/>
    <row r="202" s="53" customFormat="1" ht="12" x14ac:dyDescent="0.15"/>
    <row r="203" s="53" customFormat="1" ht="12" x14ac:dyDescent="0.15"/>
    <row r="204" s="53" customFormat="1" ht="12" x14ac:dyDescent="0.15"/>
    <row r="205" s="53" customFormat="1" ht="12" x14ac:dyDescent="0.15"/>
    <row r="206" s="53" customFormat="1" ht="12" x14ac:dyDescent="0.15"/>
    <row r="207" s="53" customFormat="1" ht="12" x14ac:dyDescent="0.15"/>
    <row r="208" s="53" customFormat="1" ht="12" x14ac:dyDescent="0.15"/>
    <row r="209" s="53" customFormat="1" ht="12" x14ac:dyDescent="0.15"/>
    <row r="210" s="53" customFormat="1" ht="12" x14ac:dyDescent="0.15"/>
    <row r="211" s="53" customFormat="1" ht="12" x14ac:dyDescent="0.15"/>
    <row r="212" s="53" customFormat="1" ht="12" x14ac:dyDescent="0.15"/>
    <row r="213" s="53" customFormat="1" ht="12" x14ac:dyDescent="0.15"/>
    <row r="214" s="53" customFormat="1" ht="12" x14ac:dyDescent="0.15"/>
    <row r="215" s="53" customFormat="1" ht="12" x14ac:dyDescent="0.15"/>
    <row r="216" s="53" customFormat="1" ht="12" x14ac:dyDescent="0.15"/>
    <row r="217" s="53" customFormat="1" ht="12" x14ac:dyDescent="0.15"/>
    <row r="218" s="53" customFormat="1" ht="12" x14ac:dyDescent="0.15"/>
    <row r="219" s="53" customFormat="1" ht="12" x14ac:dyDescent="0.15"/>
    <row r="220" s="53" customFormat="1" ht="12" x14ac:dyDescent="0.15"/>
    <row r="221" s="53" customFormat="1" ht="12" x14ac:dyDescent="0.15"/>
    <row r="222" s="53" customFormat="1" ht="12" x14ac:dyDescent="0.15"/>
    <row r="223" s="53" customFormat="1" ht="12" x14ac:dyDescent="0.15"/>
    <row r="224" s="53" customFormat="1" ht="12" x14ac:dyDescent="0.15"/>
    <row r="225" s="53" customFormat="1" ht="12" x14ac:dyDescent="0.15"/>
    <row r="226" s="53" customFormat="1" ht="12" x14ac:dyDescent="0.15"/>
  </sheetData>
  <phoneticPr fontId="13" type="noConversion"/>
  <printOptions horizontalCentered="1"/>
  <pageMargins left="0.5" right="0.5" top="1.25" bottom="0.75" header="0.75" footer="0.25"/>
  <pageSetup orientation="landscape" r:id="rId1"/>
  <headerFooter alignWithMargins="0">
    <oddHeader xml:space="preserve">&amp;C&amp;"Arial,Bold"&amp;12 2022 NCASG Benefits Survey </oddHeader>
    <oddFooter>&amp;L&amp;"Arial,Bold"2022 Benefits Survey&amp;C&amp;"Arial,Bold"Table 4: Amount and Type of Holidays Allowed Per Year&amp;R&amp;"Arial,Bold"Page &amp;P of &amp;N</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M335"/>
  <sheetViews>
    <sheetView zoomScaleNormal="100" workbookViewId="0">
      <selection activeCell="G12" sqref="G12:G13"/>
    </sheetView>
  </sheetViews>
  <sheetFormatPr defaultColWidth="9" defaultRowHeight="12.75" x14ac:dyDescent="0.15"/>
  <cols>
    <col min="1" max="1" width="10.5" style="13" bestFit="1" customWidth="1"/>
    <col min="2" max="2" width="10.625" style="36" customWidth="1"/>
    <col min="3" max="3" width="9.125" style="36" customWidth="1"/>
    <col min="4" max="4" width="9.5" style="36" customWidth="1"/>
    <col min="5" max="5" width="9.375" style="36" customWidth="1"/>
    <col min="6" max="6" width="7.625" style="36" customWidth="1"/>
    <col min="7" max="8" width="9.375" style="36" customWidth="1"/>
    <col min="9" max="9" width="10" style="13" customWidth="1"/>
    <col min="10" max="10" width="9.375" style="13" customWidth="1"/>
    <col min="11" max="11" width="13.875" style="13" customWidth="1"/>
    <col min="12" max="12" width="14.5" style="13" customWidth="1"/>
    <col min="13" max="13" width="17.625" style="267" customWidth="1"/>
    <col min="14" max="16384" width="9" style="13"/>
  </cols>
  <sheetData>
    <row r="1" spans="1:13" s="18" customFormat="1" ht="18" x14ac:dyDescent="0.15">
      <c r="A1" s="237" t="s">
        <v>241</v>
      </c>
      <c r="B1" s="51" t="s">
        <v>9</v>
      </c>
      <c r="C1" s="238"/>
      <c r="D1" s="235"/>
      <c r="E1" s="235"/>
      <c r="F1" s="235"/>
      <c r="G1" s="41"/>
      <c r="H1" s="41"/>
      <c r="I1" s="67"/>
      <c r="J1" s="67"/>
      <c r="K1" s="67"/>
      <c r="L1" s="67"/>
      <c r="M1" s="263"/>
    </row>
    <row r="2" spans="1:13" s="26" customFormat="1" ht="18.75" thickBot="1" x14ac:dyDescent="0.2">
      <c r="A2" s="56"/>
      <c r="B2" s="262"/>
      <c r="C2" s="262"/>
      <c r="D2" s="38"/>
      <c r="E2" s="38"/>
      <c r="F2" s="38"/>
      <c r="G2" s="38"/>
      <c r="H2" s="38"/>
      <c r="I2" s="27"/>
      <c r="J2" s="27"/>
      <c r="K2" s="27"/>
      <c r="L2" s="27"/>
      <c r="M2" s="264"/>
    </row>
    <row r="3" spans="1:13" s="36" customFormat="1" ht="84" customHeight="1" thickBot="1" x14ac:dyDescent="0.2">
      <c r="A3" s="44" t="s">
        <v>90</v>
      </c>
      <c r="B3" s="44" t="s">
        <v>219</v>
      </c>
      <c r="C3" s="44" t="s">
        <v>220</v>
      </c>
      <c r="D3" s="44" t="s">
        <v>254</v>
      </c>
      <c r="E3" s="44" t="s">
        <v>253</v>
      </c>
      <c r="F3" s="44" t="s">
        <v>86</v>
      </c>
      <c r="G3" s="44" t="s">
        <v>39</v>
      </c>
      <c r="H3" s="44" t="s">
        <v>40</v>
      </c>
      <c r="I3" s="44" t="s">
        <v>41</v>
      </c>
      <c r="J3" s="44" t="s">
        <v>161</v>
      </c>
      <c r="K3" s="44" t="s">
        <v>164</v>
      </c>
      <c r="L3" s="44" t="s">
        <v>165</v>
      </c>
      <c r="M3" s="44" t="s">
        <v>16</v>
      </c>
    </row>
    <row r="4" spans="1:13" s="69" customFormat="1" ht="51" customHeight="1" x14ac:dyDescent="0.15">
      <c r="A4" s="226" t="s">
        <v>65</v>
      </c>
      <c r="B4" s="199" t="s">
        <v>146</v>
      </c>
      <c r="C4" s="199"/>
      <c r="D4" s="197">
        <v>20</v>
      </c>
      <c r="E4" s="197" t="s">
        <v>6</v>
      </c>
      <c r="F4" s="197" t="s">
        <v>6</v>
      </c>
      <c r="G4" s="197">
        <v>4.5</v>
      </c>
      <c r="H4" s="197">
        <v>90</v>
      </c>
      <c r="I4" s="197" t="s">
        <v>163</v>
      </c>
      <c r="J4" s="197" t="s">
        <v>162</v>
      </c>
      <c r="K4" s="197">
        <v>10</v>
      </c>
      <c r="L4" s="197">
        <v>80</v>
      </c>
      <c r="M4" s="265" t="s">
        <v>255</v>
      </c>
    </row>
    <row r="5" spans="1:13" s="14" customFormat="1" ht="60" x14ac:dyDescent="0.15">
      <c r="A5" s="285" t="s">
        <v>337</v>
      </c>
      <c r="B5" s="482" t="s">
        <v>146</v>
      </c>
      <c r="C5" s="482"/>
      <c r="D5" s="483">
        <v>0</v>
      </c>
      <c r="E5" s="483" t="s">
        <v>352</v>
      </c>
      <c r="F5" s="483" t="s">
        <v>6</v>
      </c>
      <c r="G5" s="483">
        <v>4.5</v>
      </c>
      <c r="H5" s="483" t="s">
        <v>353</v>
      </c>
      <c r="I5" s="484" t="s">
        <v>163</v>
      </c>
      <c r="J5" s="484" t="s">
        <v>354</v>
      </c>
      <c r="K5" s="483">
        <v>3</v>
      </c>
      <c r="L5" s="483">
        <v>80</v>
      </c>
      <c r="M5" s="485" t="s">
        <v>355</v>
      </c>
    </row>
    <row r="6" spans="1:13" s="14" customFormat="1" ht="12" x14ac:dyDescent="0.15">
      <c r="B6" s="69"/>
      <c r="C6" s="69"/>
      <c r="D6" s="69"/>
      <c r="E6" s="69"/>
      <c r="F6" s="69"/>
      <c r="G6" s="69"/>
      <c r="H6" s="69"/>
      <c r="M6" s="266"/>
    </row>
    <row r="7" spans="1:13" s="14" customFormat="1" ht="12" x14ac:dyDescent="0.15">
      <c r="B7" s="69"/>
      <c r="C7" s="69"/>
      <c r="D7" s="69"/>
      <c r="E7" s="69"/>
      <c r="F7" s="69"/>
      <c r="G7" s="69"/>
      <c r="H7" s="69"/>
      <c r="M7" s="266"/>
    </row>
    <row r="8" spans="1:13" s="14" customFormat="1" ht="12" x14ac:dyDescent="0.15">
      <c r="B8" s="69"/>
      <c r="C8" s="69"/>
      <c r="D8" s="69"/>
      <c r="E8" s="69"/>
      <c r="F8" s="69"/>
      <c r="G8" s="69"/>
      <c r="H8" s="69"/>
      <c r="M8" s="266"/>
    </row>
    <row r="9" spans="1:13" s="14" customFormat="1" ht="12" x14ac:dyDescent="0.15">
      <c r="B9" s="69"/>
      <c r="C9" s="69"/>
      <c r="D9" s="69"/>
      <c r="E9" s="69"/>
      <c r="F9" s="69"/>
      <c r="G9" s="69"/>
      <c r="H9" s="69"/>
      <c r="M9" s="266"/>
    </row>
    <row r="10" spans="1:13" s="14" customFormat="1" ht="12" x14ac:dyDescent="0.15">
      <c r="B10" s="69"/>
      <c r="C10" s="69"/>
      <c r="D10" s="69"/>
      <c r="E10" s="69"/>
      <c r="F10" s="69"/>
      <c r="G10" s="69"/>
      <c r="H10" s="69"/>
      <c r="M10" s="266"/>
    </row>
    <row r="11" spans="1:13" s="14" customFormat="1" ht="12" x14ac:dyDescent="0.15">
      <c r="B11" s="69"/>
      <c r="C11" s="69"/>
      <c r="D11" s="69"/>
      <c r="E11" s="69"/>
      <c r="F11" s="69"/>
      <c r="G11" s="69"/>
      <c r="H11" s="69"/>
      <c r="M11" s="266"/>
    </row>
    <row r="12" spans="1:13" s="14" customFormat="1" ht="12" x14ac:dyDescent="0.15">
      <c r="B12" s="69"/>
      <c r="C12" s="69"/>
      <c r="D12" s="69"/>
      <c r="E12" s="69"/>
      <c r="F12" s="69"/>
      <c r="G12" s="69"/>
      <c r="H12" s="69"/>
      <c r="M12" s="266"/>
    </row>
    <row r="13" spans="1:13" s="14" customFormat="1" ht="12" x14ac:dyDescent="0.15">
      <c r="B13" s="69"/>
      <c r="C13" s="69"/>
      <c r="D13" s="69"/>
      <c r="E13" s="69"/>
      <c r="F13" s="69"/>
      <c r="G13" s="69"/>
      <c r="H13" s="69"/>
      <c r="M13" s="266"/>
    </row>
    <row r="14" spans="1:13" s="14" customFormat="1" ht="12" x14ac:dyDescent="0.15">
      <c r="B14" s="69"/>
      <c r="C14" s="69"/>
      <c r="D14" s="69"/>
      <c r="E14" s="69"/>
      <c r="F14" s="69"/>
      <c r="G14" s="69"/>
      <c r="H14" s="69"/>
      <c r="M14" s="266"/>
    </row>
    <row r="15" spans="1:13" s="14" customFormat="1" ht="12" x14ac:dyDescent="0.15">
      <c r="B15" s="69"/>
      <c r="C15" s="69"/>
      <c r="D15" s="69"/>
      <c r="E15" s="69"/>
      <c r="F15" s="69"/>
      <c r="G15" s="69"/>
      <c r="H15" s="69"/>
      <c r="M15" s="266"/>
    </row>
    <row r="16" spans="1:13" s="14" customFormat="1" ht="12" x14ac:dyDescent="0.15">
      <c r="B16" s="69"/>
      <c r="C16" s="69"/>
      <c r="D16" s="69"/>
      <c r="E16" s="69"/>
      <c r="F16" s="69"/>
      <c r="G16" s="69"/>
      <c r="H16" s="69"/>
      <c r="M16" s="266"/>
    </row>
    <row r="17" spans="2:13" s="14" customFormat="1" ht="12" x14ac:dyDescent="0.15">
      <c r="B17" s="69"/>
      <c r="C17" s="69"/>
      <c r="D17" s="69"/>
      <c r="E17" s="69"/>
      <c r="F17" s="69"/>
      <c r="G17" s="69"/>
      <c r="H17" s="69"/>
      <c r="M17" s="266"/>
    </row>
    <row r="18" spans="2:13" s="14" customFormat="1" ht="12" x14ac:dyDescent="0.15">
      <c r="B18" s="69"/>
      <c r="C18" s="69"/>
      <c r="D18" s="69"/>
      <c r="E18" s="69"/>
      <c r="F18" s="69"/>
      <c r="G18" s="69"/>
      <c r="H18" s="69"/>
      <c r="M18" s="266"/>
    </row>
    <row r="19" spans="2:13" s="14" customFormat="1" ht="12" x14ac:dyDescent="0.15">
      <c r="B19" s="69"/>
      <c r="C19" s="69"/>
      <c r="D19" s="69"/>
      <c r="E19" s="69"/>
      <c r="F19" s="69"/>
      <c r="G19" s="69"/>
      <c r="H19" s="69"/>
      <c r="M19" s="266"/>
    </row>
    <row r="20" spans="2:13" s="14" customFormat="1" ht="12" x14ac:dyDescent="0.15">
      <c r="B20" s="69"/>
      <c r="C20" s="69"/>
      <c r="D20" s="69"/>
      <c r="E20" s="69"/>
      <c r="F20" s="69"/>
      <c r="G20" s="69"/>
      <c r="H20" s="69"/>
      <c r="M20" s="266"/>
    </row>
    <row r="21" spans="2:13" s="14" customFormat="1" ht="12" x14ac:dyDescent="0.15">
      <c r="B21" s="69"/>
      <c r="C21" s="69"/>
      <c r="D21" s="69"/>
      <c r="E21" s="69"/>
      <c r="F21" s="69"/>
      <c r="G21" s="69"/>
      <c r="H21" s="69"/>
      <c r="M21" s="266"/>
    </row>
    <row r="22" spans="2:13" s="14" customFormat="1" ht="12" x14ac:dyDescent="0.15">
      <c r="B22" s="69"/>
      <c r="C22" s="69"/>
      <c r="D22" s="69"/>
      <c r="E22" s="69"/>
      <c r="F22" s="69"/>
      <c r="G22" s="69"/>
      <c r="H22" s="69"/>
      <c r="M22" s="266"/>
    </row>
    <row r="23" spans="2:13" s="14" customFormat="1" ht="12" x14ac:dyDescent="0.15">
      <c r="B23" s="69"/>
      <c r="C23" s="69"/>
      <c r="D23" s="69"/>
      <c r="E23" s="69"/>
      <c r="F23" s="69"/>
      <c r="G23" s="69"/>
      <c r="H23" s="69"/>
      <c r="M23" s="266"/>
    </row>
    <row r="24" spans="2:13" s="14" customFormat="1" ht="12" x14ac:dyDescent="0.15">
      <c r="B24" s="69"/>
      <c r="C24" s="69"/>
      <c r="D24" s="69"/>
      <c r="E24" s="69"/>
      <c r="F24" s="69"/>
      <c r="G24" s="69"/>
      <c r="H24" s="69"/>
      <c r="M24" s="266"/>
    </row>
    <row r="25" spans="2:13" s="14" customFormat="1" ht="12" x14ac:dyDescent="0.15">
      <c r="B25" s="69"/>
      <c r="C25" s="69"/>
      <c r="D25" s="69"/>
      <c r="E25" s="69"/>
      <c r="F25" s="69"/>
      <c r="G25" s="69"/>
      <c r="H25" s="69"/>
      <c r="M25" s="266"/>
    </row>
    <row r="26" spans="2:13" s="14" customFormat="1" ht="12" x14ac:dyDescent="0.15">
      <c r="B26" s="69"/>
      <c r="C26" s="69"/>
      <c r="D26" s="69"/>
      <c r="E26" s="69"/>
      <c r="F26" s="69"/>
      <c r="G26" s="69"/>
      <c r="H26" s="69"/>
      <c r="M26" s="266"/>
    </row>
    <row r="27" spans="2:13" s="14" customFormat="1" ht="12" x14ac:dyDescent="0.15">
      <c r="B27" s="69"/>
      <c r="C27" s="69"/>
      <c r="D27" s="69"/>
      <c r="E27" s="69"/>
      <c r="F27" s="69"/>
      <c r="G27" s="69"/>
      <c r="H27" s="69"/>
      <c r="M27" s="266"/>
    </row>
    <row r="28" spans="2:13" s="14" customFormat="1" ht="12" x14ac:dyDescent="0.15">
      <c r="B28" s="69"/>
      <c r="C28" s="69"/>
      <c r="D28" s="69"/>
      <c r="E28" s="69"/>
      <c r="F28" s="69"/>
      <c r="G28" s="69"/>
      <c r="H28" s="69"/>
      <c r="M28" s="266"/>
    </row>
    <row r="29" spans="2:13" s="14" customFormat="1" ht="12" x14ac:dyDescent="0.15">
      <c r="B29" s="69"/>
      <c r="C29" s="69"/>
      <c r="D29" s="69"/>
      <c r="E29" s="69"/>
      <c r="F29" s="69"/>
      <c r="G29" s="69"/>
      <c r="H29" s="69"/>
      <c r="M29" s="266"/>
    </row>
    <row r="30" spans="2:13" s="14" customFormat="1" ht="12" x14ac:dyDescent="0.15">
      <c r="B30" s="69"/>
      <c r="C30" s="69"/>
      <c r="D30" s="69"/>
      <c r="E30" s="69"/>
      <c r="F30" s="69"/>
      <c r="G30" s="69"/>
      <c r="H30" s="69"/>
      <c r="M30" s="266"/>
    </row>
    <row r="31" spans="2:13" s="14" customFormat="1" ht="12" x14ac:dyDescent="0.15">
      <c r="B31" s="69"/>
      <c r="C31" s="69"/>
      <c r="D31" s="69"/>
      <c r="E31" s="69"/>
      <c r="F31" s="69"/>
      <c r="G31" s="69"/>
      <c r="H31" s="69"/>
      <c r="M31" s="266"/>
    </row>
    <row r="32" spans="2:13" s="14" customFormat="1" ht="12" x14ac:dyDescent="0.15">
      <c r="B32" s="69"/>
      <c r="C32" s="69"/>
      <c r="D32" s="69"/>
      <c r="E32" s="69"/>
      <c r="F32" s="69"/>
      <c r="G32" s="69"/>
      <c r="H32" s="69"/>
      <c r="M32" s="266"/>
    </row>
    <row r="33" spans="2:13" s="14" customFormat="1" ht="12" x14ac:dyDescent="0.15">
      <c r="B33" s="69"/>
      <c r="C33" s="69"/>
      <c r="D33" s="69"/>
      <c r="E33" s="69"/>
      <c r="F33" s="69"/>
      <c r="G33" s="69"/>
      <c r="H33" s="69"/>
      <c r="M33" s="266"/>
    </row>
    <row r="34" spans="2:13" s="14" customFormat="1" ht="12" x14ac:dyDescent="0.15">
      <c r="B34" s="69"/>
      <c r="C34" s="69"/>
      <c r="D34" s="69"/>
      <c r="E34" s="69"/>
      <c r="F34" s="69"/>
      <c r="G34" s="69"/>
      <c r="H34" s="69"/>
      <c r="M34" s="266"/>
    </row>
    <row r="35" spans="2:13" s="14" customFormat="1" ht="12" x14ac:dyDescent="0.15">
      <c r="B35" s="69"/>
      <c r="C35" s="69"/>
      <c r="D35" s="69"/>
      <c r="E35" s="69"/>
      <c r="F35" s="69"/>
      <c r="G35" s="69"/>
      <c r="H35" s="69"/>
      <c r="M35" s="266"/>
    </row>
    <row r="36" spans="2:13" s="14" customFormat="1" ht="12" x14ac:dyDescent="0.15">
      <c r="B36" s="69"/>
      <c r="C36" s="69"/>
      <c r="D36" s="69"/>
      <c r="E36" s="69"/>
      <c r="F36" s="69"/>
      <c r="G36" s="69"/>
      <c r="H36" s="69"/>
      <c r="M36" s="266"/>
    </row>
    <row r="37" spans="2:13" s="14" customFormat="1" ht="12" x14ac:dyDescent="0.15">
      <c r="B37" s="69"/>
      <c r="C37" s="69"/>
      <c r="D37" s="69"/>
      <c r="E37" s="69"/>
      <c r="F37" s="69"/>
      <c r="G37" s="69"/>
      <c r="H37" s="69"/>
      <c r="M37" s="266"/>
    </row>
    <row r="38" spans="2:13" s="14" customFormat="1" ht="12" x14ac:dyDescent="0.15">
      <c r="B38" s="69"/>
      <c r="C38" s="69"/>
      <c r="D38" s="69"/>
      <c r="E38" s="69"/>
      <c r="F38" s="69"/>
      <c r="G38" s="69"/>
      <c r="H38" s="69"/>
      <c r="M38" s="266"/>
    </row>
    <row r="39" spans="2:13" s="14" customFormat="1" ht="12" x14ac:dyDescent="0.15">
      <c r="B39" s="69"/>
      <c r="C39" s="69"/>
      <c r="D39" s="69"/>
      <c r="E39" s="69"/>
      <c r="F39" s="69"/>
      <c r="G39" s="69"/>
      <c r="H39" s="69"/>
      <c r="M39" s="266"/>
    </row>
    <row r="40" spans="2:13" s="14" customFormat="1" ht="12" x14ac:dyDescent="0.15">
      <c r="B40" s="69"/>
      <c r="C40" s="69"/>
      <c r="D40" s="69"/>
      <c r="E40" s="69"/>
      <c r="F40" s="69"/>
      <c r="G40" s="69"/>
      <c r="H40" s="69"/>
      <c r="M40" s="266"/>
    </row>
    <row r="41" spans="2:13" s="14" customFormat="1" ht="12" x14ac:dyDescent="0.15">
      <c r="B41" s="69"/>
      <c r="C41" s="69"/>
      <c r="D41" s="69"/>
      <c r="E41" s="69"/>
      <c r="F41" s="69"/>
      <c r="G41" s="69"/>
      <c r="H41" s="69"/>
      <c r="M41" s="266"/>
    </row>
    <row r="42" spans="2:13" s="14" customFormat="1" ht="12" x14ac:dyDescent="0.15">
      <c r="B42" s="69"/>
      <c r="C42" s="69"/>
      <c r="D42" s="69"/>
      <c r="E42" s="69"/>
      <c r="F42" s="69"/>
      <c r="G42" s="69"/>
      <c r="H42" s="69"/>
      <c r="M42" s="266"/>
    </row>
    <row r="43" spans="2:13" s="14" customFormat="1" ht="12" x14ac:dyDescent="0.15">
      <c r="B43" s="69"/>
      <c r="C43" s="69"/>
      <c r="D43" s="69"/>
      <c r="E43" s="69"/>
      <c r="F43" s="69"/>
      <c r="G43" s="69"/>
      <c r="H43" s="69"/>
      <c r="M43" s="266"/>
    </row>
    <row r="44" spans="2:13" s="14" customFormat="1" ht="12" x14ac:dyDescent="0.15">
      <c r="B44" s="69"/>
      <c r="C44" s="69"/>
      <c r="D44" s="69"/>
      <c r="E44" s="69"/>
      <c r="F44" s="69"/>
      <c r="G44" s="69"/>
      <c r="H44" s="69"/>
      <c r="M44" s="266"/>
    </row>
    <row r="45" spans="2:13" s="14" customFormat="1" ht="12" x14ac:dyDescent="0.15">
      <c r="B45" s="69"/>
      <c r="C45" s="69"/>
      <c r="D45" s="69"/>
      <c r="E45" s="69"/>
      <c r="F45" s="69"/>
      <c r="G45" s="69"/>
      <c r="H45" s="69"/>
      <c r="M45" s="266"/>
    </row>
    <row r="46" spans="2:13" s="14" customFormat="1" ht="12" x14ac:dyDescent="0.15">
      <c r="B46" s="69"/>
      <c r="C46" s="69"/>
      <c r="D46" s="69"/>
      <c r="E46" s="69"/>
      <c r="F46" s="69"/>
      <c r="G46" s="69"/>
      <c r="H46" s="69"/>
      <c r="M46" s="266"/>
    </row>
    <row r="47" spans="2:13" s="14" customFormat="1" ht="12" x14ac:dyDescent="0.15">
      <c r="B47" s="69"/>
      <c r="C47" s="69"/>
      <c r="D47" s="69"/>
      <c r="E47" s="69"/>
      <c r="F47" s="69"/>
      <c r="G47" s="69"/>
      <c r="H47" s="69"/>
      <c r="M47" s="266"/>
    </row>
    <row r="48" spans="2:13" s="14" customFormat="1" ht="12" x14ac:dyDescent="0.15">
      <c r="B48" s="69"/>
      <c r="C48" s="69"/>
      <c r="D48" s="69"/>
      <c r="E48" s="69"/>
      <c r="F48" s="69"/>
      <c r="G48" s="69"/>
      <c r="H48" s="69"/>
      <c r="M48" s="266"/>
    </row>
    <row r="49" spans="2:13" s="14" customFormat="1" ht="12" x14ac:dyDescent="0.15">
      <c r="B49" s="69"/>
      <c r="C49" s="69"/>
      <c r="D49" s="69"/>
      <c r="E49" s="69"/>
      <c r="F49" s="69"/>
      <c r="G49" s="69"/>
      <c r="H49" s="69"/>
      <c r="M49" s="266"/>
    </row>
    <row r="50" spans="2:13" s="14" customFormat="1" ht="12" x14ac:dyDescent="0.15">
      <c r="B50" s="69"/>
      <c r="C50" s="69"/>
      <c r="D50" s="69"/>
      <c r="E50" s="69"/>
      <c r="F50" s="69"/>
      <c r="G50" s="69"/>
      <c r="H50" s="69"/>
      <c r="M50" s="266"/>
    </row>
    <row r="51" spans="2:13" s="14" customFormat="1" ht="12" x14ac:dyDescent="0.15">
      <c r="B51" s="69"/>
      <c r="C51" s="69"/>
      <c r="D51" s="69"/>
      <c r="E51" s="69"/>
      <c r="F51" s="69"/>
      <c r="G51" s="69"/>
      <c r="H51" s="69"/>
      <c r="M51" s="266"/>
    </row>
    <row r="52" spans="2:13" s="14" customFormat="1" ht="12" x14ac:dyDescent="0.15">
      <c r="B52" s="69"/>
      <c r="C52" s="69"/>
      <c r="D52" s="69"/>
      <c r="E52" s="69"/>
      <c r="F52" s="69"/>
      <c r="G52" s="69"/>
      <c r="H52" s="69"/>
      <c r="M52" s="266"/>
    </row>
    <row r="53" spans="2:13" s="14" customFormat="1" ht="12" x14ac:dyDescent="0.15">
      <c r="B53" s="69"/>
      <c r="C53" s="69"/>
      <c r="D53" s="69"/>
      <c r="E53" s="69"/>
      <c r="F53" s="69"/>
      <c r="G53" s="69"/>
      <c r="H53" s="69"/>
      <c r="M53" s="266"/>
    </row>
    <row r="54" spans="2:13" s="14" customFormat="1" ht="12" x14ac:dyDescent="0.15">
      <c r="B54" s="69"/>
      <c r="C54" s="69"/>
      <c r="D54" s="69"/>
      <c r="E54" s="69"/>
      <c r="F54" s="69"/>
      <c r="G54" s="69"/>
      <c r="H54" s="69"/>
      <c r="M54" s="266"/>
    </row>
    <row r="55" spans="2:13" s="14" customFormat="1" ht="12" x14ac:dyDescent="0.15">
      <c r="B55" s="69"/>
      <c r="C55" s="69"/>
      <c r="D55" s="69"/>
      <c r="E55" s="69"/>
      <c r="F55" s="69"/>
      <c r="G55" s="69"/>
      <c r="H55" s="69"/>
      <c r="M55" s="266"/>
    </row>
    <row r="56" spans="2:13" s="14" customFormat="1" ht="12" x14ac:dyDescent="0.15">
      <c r="B56" s="69"/>
      <c r="C56" s="69"/>
      <c r="D56" s="69"/>
      <c r="E56" s="69"/>
      <c r="F56" s="69"/>
      <c r="G56" s="69"/>
      <c r="H56" s="69"/>
      <c r="M56" s="266"/>
    </row>
    <row r="57" spans="2:13" s="14" customFormat="1" ht="12" x14ac:dyDescent="0.15">
      <c r="B57" s="69"/>
      <c r="C57" s="69"/>
      <c r="D57" s="69"/>
      <c r="E57" s="69"/>
      <c r="F57" s="69"/>
      <c r="G57" s="69"/>
      <c r="H57" s="69"/>
      <c r="M57" s="266"/>
    </row>
    <row r="58" spans="2:13" s="14" customFormat="1" ht="12" x14ac:dyDescent="0.15">
      <c r="B58" s="69"/>
      <c r="C58" s="69"/>
      <c r="D58" s="69"/>
      <c r="E58" s="69"/>
      <c r="F58" s="69"/>
      <c r="G58" s="69"/>
      <c r="H58" s="69"/>
      <c r="M58" s="266"/>
    </row>
    <row r="59" spans="2:13" s="14" customFormat="1" ht="12" x14ac:dyDescent="0.15">
      <c r="B59" s="69"/>
      <c r="C59" s="69"/>
      <c r="D59" s="69"/>
      <c r="E59" s="69"/>
      <c r="F59" s="69"/>
      <c r="G59" s="69"/>
      <c r="H59" s="69"/>
      <c r="M59" s="266"/>
    </row>
    <row r="60" spans="2:13" s="14" customFormat="1" ht="12" x14ac:dyDescent="0.15">
      <c r="B60" s="69"/>
      <c r="C60" s="69"/>
      <c r="D60" s="69"/>
      <c r="E60" s="69"/>
      <c r="F60" s="69"/>
      <c r="G60" s="69"/>
      <c r="H60" s="69"/>
      <c r="M60" s="266"/>
    </row>
    <row r="61" spans="2:13" s="14" customFormat="1" ht="12" x14ac:dyDescent="0.15">
      <c r="B61" s="69"/>
      <c r="C61" s="69"/>
      <c r="D61" s="69"/>
      <c r="E61" s="69"/>
      <c r="F61" s="69"/>
      <c r="G61" s="69"/>
      <c r="H61" s="69"/>
      <c r="M61" s="266"/>
    </row>
    <row r="62" spans="2:13" s="14" customFormat="1" ht="12" x14ac:dyDescent="0.15">
      <c r="B62" s="69"/>
      <c r="C62" s="69"/>
      <c r="D62" s="69"/>
      <c r="E62" s="69"/>
      <c r="F62" s="69"/>
      <c r="G62" s="69"/>
      <c r="H62" s="69"/>
      <c r="M62" s="266"/>
    </row>
    <row r="63" spans="2:13" s="14" customFormat="1" ht="12" x14ac:dyDescent="0.15">
      <c r="B63" s="69"/>
      <c r="C63" s="69"/>
      <c r="D63" s="69"/>
      <c r="E63" s="69"/>
      <c r="F63" s="69"/>
      <c r="G63" s="69"/>
      <c r="H63" s="69"/>
      <c r="M63" s="266"/>
    </row>
    <row r="64" spans="2:13" s="14" customFormat="1" ht="12" x14ac:dyDescent="0.15">
      <c r="B64" s="69"/>
      <c r="C64" s="69"/>
      <c r="D64" s="69"/>
      <c r="E64" s="69"/>
      <c r="F64" s="69"/>
      <c r="G64" s="69"/>
      <c r="H64" s="69"/>
      <c r="M64" s="266"/>
    </row>
    <row r="65" spans="2:13" s="14" customFormat="1" ht="12" x14ac:dyDescent="0.15">
      <c r="B65" s="69"/>
      <c r="C65" s="69"/>
      <c r="D65" s="69"/>
      <c r="E65" s="69"/>
      <c r="F65" s="69"/>
      <c r="G65" s="69"/>
      <c r="H65" s="69"/>
      <c r="M65" s="266"/>
    </row>
    <row r="66" spans="2:13" s="14" customFormat="1" ht="12" x14ac:dyDescent="0.15">
      <c r="B66" s="69"/>
      <c r="C66" s="69"/>
      <c r="D66" s="69"/>
      <c r="E66" s="69"/>
      <c r="F66" s="69"/>
      <c r="G66" s="69"/>
      <c r="H66" s="69"/>
      <c r="M66" s="266"/>
    </row>
    <row r="67" spans="2:13" s="14" customFormat="1" ht="12" x14ac:dyDescent="0.15">
      <c r="B67" s="69"/>
      <c r="C67" s="69"/>
      <c r="D67" s="69"/>
      <c r="E67" s="69"/>
      <c r="F67" s="69"/>
      <c r="G67" s="69"/>
      <c r="H67" s="69"/>
      <c r="M67" s="266"/>
    </row>
    <row r="68" spans="2:13" s="14" customFormat="1" ht="12" x14ac:dyDescent="0.15">
      <c r="B68" s="69"/>
      <c r="C68" s="69"/>
      <c r="D68" s="69"/>
      <c r="E68" s="69"/>
      <c r="F68" s="69"/>
      <c r="G68" s="69"/>
      <c r="H68" s="69"/>
      <c r="M68" s="266"/>
    </row>
    <row r="69" spans="2:13" s="14" customFormat="1" ht="12" x14ac:dyDescent="0.15">
      <c r="B69" s="69"/>
      <c r="C69" s="69"/>
      <c r="D69" s="69"/>
      <c r="E69" s="69"/>
      <c r="F69" s="69"/>
      <c r="G69" s="69"/>
      <c r="H69" s="69"/>
      <c r="M69" s="266"/>
    </row>
    <row r="70" spans="2:13" s="14" customFormat="1" ht="12" x14ac:dyDescent="0.15">
      <c r="B70" s="69"/>
      <c r="C70" s="69"/>
      <c r="D70" s="69"/>
      <c r="E70" s="69"/>
      <c r="F70" s="69"/>
      <c r="G70" s="69"/>
      <c r="H70" s="69"/>
      <c r="M70" s="266"/>
    </row>
    <row r="71" spans="2:13" s="14" customFormat="1" ht="12" x14ac:dyDescent="0.15">
      <c r="B71" s="69"/>
      <c r="C71" s="69"/>
      <c r="D71" s="69"/>
      <c r="E71" s="69"/>
      <c r="F71" s="69"/>
      <c r="G71" s="69"/>
      <c r="H71" s="69"/>
      <c r="M71" s="266"/>
    </row>
    <row r="72" spans="2:13" s="14" customFormat="1" ht="12" x14ac:dyDescent="0.15">
      <c r="B72" s="69"/>
      <c r="C72" s="69"/>
      <c r="D72" s="69"/>
      <c r="E72" s="69"/>
      <c r="F72" s="69"/>
      <c r="G72" s="69"/>
      <c r="H72" s="69"/>
      <c r="M72" s="266"/>
    </row>
    <row r="73" spans="2:13" s="14" customFormat="1" ht="12" x14ac:dyDescent="0.15">
      <c r="B73" s="69"/>
      <c r="C73" s="69"/>
      <c r="D73" s="69"/>
      <c r="E73" s="69"/>
      <c r="F73" s="69"/>
      <c r="G73" s="69"/>
      <c r="H73" s="69"/>
      <c r="M73" s="266"/>
    </row>
    <row r="74" spans="2:13" s="14" customFormat="1" ht="12" x14ac:dyDescent="0.15">
      <c r="B74" s="69"/>
      <c r="C74" s="69"/>
      <c r="D74" s="69"/>
      <c r="E74" s="69"/>
      <c r="F74" s="69"/>
      <c r="G74" s="69"/>
      <c r="H74" s="69"/>
      <c r="M74" s="266"/>
    </row>
    <row r="75" spans="2:13" s="14" customFormat="1" ht="12" x14ac:dyDescent="0.15">
      <c r="B75" s="69"/>
      <c r="C75" s="69"/>
      <c r="D75" s="69"/>
      <c r="E75" s="69"/>
      <c r="F75" s="69"/>
      <c r="G75" s="69"/>
      <c r="H75" s="69"/>
      <c r="M75" s="266"/>
    </row>
    <row r="76" spans="2:13" s="14" customFormat="1" ht="12" x14ac:dyDescent="0.15">
      <c r="B76" s="69"/>
      <c r="C76" s="69"/>
      <c r="D76" s="69"/>
      <c r="E76" s="69"/>
      <c r="F76" s="69"/>
      <c r="G76" s="69"/>
      <c r="H76" s="69"/>
      <c r="M76" s="266"/>
    </row>
    <row r="77" spans="2:13" s="14" customFormat="1" ht="12" x14ac:dyDescent="0.15">
      <c r="B77" s="69"/>
      <c r="C77" s="69"/>
      <c r="D77" s="69"/>
      <c r="E77" s="69"/>
      <c r="F77" s="69"/>
      <c r="G77" s="69"/>
      <c r="H77" s="69"/>
      <c r="M77" s="266"/>
    </row>
    <row r="78" spans="2:13" s="14" customFormat="1" ht="12" x14ac:dyDescent="0.15">
      <c r="B78" s="69"/>
      <c r="C78" s="69"/>
      <c r="D78" s="69"/>
      <c r="E78" s="69"/>
      <c r="F78" s="69"/>
      <c r="G78" s="69"/>
      <c r="H78" s="69"/>
      <c r="M78" s="266"/>
    </row>
    <row r="79" spans="2:13" s="14" customFormat="1" ht="12" x14ac:dyDescent="0.15">
      <c r="B79" s="69"/>
      <c r="C79" s="69"/>
      <c r="D79" s="69"/>
      <c r="E79" s="69"/>
      <c r="F79" s="69"/>
      <c r="G79" s="69"/>
      <c r="H79" s="69"/>
      <c r="M79" s="266"/>
    </row>
    <row r="80" spans="2:13" s="14" customFormat="1" ht="12" x14ac:dyDescent="0.15">
      <c r="B80" s="69"/>
      <c r="C80" s="69"/>
      <c r="D80" s="69"/>
      <c r="E80" s="69"/>
      <c r="F80" s="69"/>
      <c r="G80" s="69"/>
      <c r="H80" s="69"/>
      <c r="M80" s="266"/>
    </row>
    <row r="81" spans="2:13" s="14" customFormat="1" ht="12" x14ac:dyDescent="0.15">
      <c r="B81" s="69"/>
      <c r="C81" s="69"/>
      <c r="D81" s="69"/>
      <c r="E81" s="69"/>
      <c r="F81" s="69"/>
      <c r="G81" s="69"/>
      <c r="H81" s="69"/>
      <c r="M81" s="266"/>
    </row>
    <row r="82" spans="2:13" s="14" customFormat="1" ht="12" x14ac:dyDescent="0.15">
      <c r="B82" s="69"/>
      <c r="C82" s="69"/>
      <c r="D82" s="69"/>
      <c r="E82" s="69"/>
      <c r="F82" s="69"/>
      <c r="G82" s="69"/>
      <c r="H82" s="69"/>
      <c r="M82" s="266"/>
    </row>
    <row r="83" spans="2:13" s="14" customFormat="1" ht="12" x14ac:dyDescent="0.15">
      <c r="B83" s="69"/>
      <c r="C83" s="69"/>
      <c r="D83" s="69"/>
      <c r="E83" s="69"/>
      <c r="F83" s="69"/>
      <c r="G83" s="69"/>
      <c r="H83" s="69"/>
      <c r="M83" s="266"/>
    </row>
    <row r="84" spans="2:13" s="14" customFormat="1" ht="12" x14ac:dyDescent="0.15">
      <c r="B84" s="69"/>
      <c r="C84" s="69"/>
      <c r="D84" s="69"/>
      <c r="E84" s="69"/>
      <c r="F84" s="69"/>
      <c r="G84" s="69"/>
      <c r="H84" s="69"/>
      <c r="M84" s="266"/>
    </row>
    <row r="85" spans="2:13" s="14" customFormat="1" ht="12" x14ac:dyDescent="0.15">
      <c r="B85" s="69"/>
      <c r="C85" s="69"/>
      <c r="D85" s="69"/>
      <c r="E85" s="69"/>
      <c r="F85" s="69"/>
      <c r="G85" s="69"/>
      <c r="H85" s="69"/>
      <c r="M85" s="266"/>
    </row>
    <row r="86" spans="2:13" s="14" customFormat="1" ht="12" x14ac:dyDescent="0.15">
      <c r="B86" s="69"/>
      <c r="C86" s="69"/>
      <c r="D86" s="69"/>
      <c r="E86" s="69"/>
      <c r="F86" s="69"/>
      <c r="G86" s="69"/>
      <c r="H86" s="69"/>
      <c r="M86" s="266"/>
    </row>
    <row r="87" spans="2:13" s="14" customFormat="1" ht="12" x14ac:dyDescent="0.15">
      <c r="B87" s="69"/>
      <c r="C87" s="69"/>
      <c r="D87" s="69"/>
      <c r="E87" s="69"/>
      <c r="F87" s="69"/>
      <c r="G87" s="69"/>
      <c r="H87" s="69"/>
      <c r="M87" s="266"/>
    </row>
    <row r="88" spans="2:13" s="14" customFormat="1" ht="12" x14ac:dyDescent="0.15">
      <c r="B88" s="69"/>
      <c r="C88" s="69"/>
      <c r="D88" s="69"/>
      <c r="E88" s="69"/>
      <c r="F88" s="69"/>
      <c r="G88" s="69"/>
      <c r="H88" s="69"/>
      <c r="M88" s="266"/>
    </row>
    <row r="89" spans="2:13" s="14" customFormat="1" ht="12" x14ac:dyDescent="0.15">
      <c r="B89" s="69"/>
      <c r="C89" s="69"/>
      <c r="D89" s="69"/>
      <c r="E89" s="69"/>
      <c r="F89" s="69"/>
      <c r="G89" s="69"/>
      <c r="H89" s="69"/>
      <c r="M89" s="266"/>
    </row>
    <row r="90" spans="2:13" s="14" customFormat="1" ht="12" x14ac:dyDescent="0.15">
      <c r="B90" s="69"/>
      <c r="C90" s="69"/>
      <c r="D90" s="69"/>
      <c r="E90" s="69"/>
      <c r="F90" s="69"/>
      <c r="G90" s="69"/>
      <c r="H90" s="69"/>
      <c r="M90" s="266"/>
    </row>
    <row r="91" spans="2:13" s="14" customFormat="1" ht="12" x14ac:dyDescent="0.15">
      <c r="B91" s="69"/>
      <c r="C91" s="69"/>
      <c r="D91" s="69"/>
      <c r="E91" s="69"/>
      <c r="F91" s="69"/>
      <c r="G91" s="69"/>
      <c r="H91" s="69"/>
      <c r="M91" s="266"/>
    </row>
    <row r="92" spans="2:13" s="14" customFormat="1" ht="12" x14ac:dyDescent="0.15">
      <c r="B92" s="69"/>
      <c r="C92" s="69"/>
      <c r="D92" s="69"/>
      <c r="E92" s="69"/>
      <c r="F92" s="69"/>
      <c r="G92" s="69"/>
      <c r="H92" s="69"/>
      <c r="M92" s="266"/>
    </row>
    <row r="93" spans="2:13" s="14" customFormat="1" ht="12" x14ac:dyDescent="0.15">
      <c r="B93" s="69"/>
      <c r="C93" s="69"/>
      <c r="D93" s="69"/>
      <c r="E93" s="69"/>
      <c r="F93" s="69"/>
      <c r="G93" s="69"/>
      <c r="H93" s="69"/>
      <c r="M93" s="266"/>
    </row>
    <row r="94" spans="2:13" s="14" customFormat="1" ht="12" x14ac:dyDescent="0.15">
      <c r="B94" s="69"/>
      <c r="C94" s="69"/>
      <c r="D94" s="69"/>
      <c r="E94" s="69"/>
      <c r="F94" s="69"/>
      <c r="G94" s="69"/>
      <c r="H94" s="69"/>
      <c r="M94" s="266"/>
    </row>
    <row r="95" spans="2:13" s="14" customFormat="1" ht="12" x14ac:dyDescent="0.15">
      <c r="B95" s="69"/>
      <c r="C95" s="69"/>
      <c r="D95" s="69"/>
      <c r="E95" s="69"/>
      <c r="F95" s="69"/>
      <c r="G95" s="69"/>
      <c r="H95" s="69"/>
      <c r="M95" s="266"/>
    </row>
    <row r="96" spans="2:13" s="14" customFormat="1" ht="12" x14ac:dyDescent="0.15">
      <c r="B96" s="69"/>
      <c r="C96" s="69"/>
      <c r="D96" s="69"/>
      <c r="E96" s="69"/>
      <c r="F96" s="69"/>
      <c r="G96" s="69"/>
      <c r="H96" s="69"/>
      <c r="M96" s="266"/>
    </row>
    <row r="97" spans="2:13" s="14" customFormat="1" ht="12" x14ac:dyDescent="0.15">
      <c r="B97" s="69"/>
      <c r="C97" s="69"/>
      <c r="D97" s="69"/>
      <c r="E97" s="69"/>
      <c r="F97" s="69"/>
      <c r="G97" s="69"/>
      <c r="H97" s="69"/>
      <c r="M97" s="266"/>
    </row>
    <row r="98" spans="2:13" s="14" customFormat="1" ht="12" x14ac:dyDescent="0.15">
      <c r="B98" s="69"/>
      <c r="C98" s="69"/>
      <c r="D98" s="69"/>
      <c r="E98" s="69"/>
      <c r="F98" s="69"/>
      <c r="G98" s="69"/>
      <c r="H98" s="69"/>
      <c r="M98" s="266"/>
    </row>
    <row r="99" spans="2:13" s="14" customFormat="1" ht="12" x14ac:dyDescent="0.15">
      <c r="B99" s="69"/>
      <c r="C99" s="69"/>
      <c r="D99" s="69"/>
      <c r="E99" s="69"/>
      <c r="F99" s="69"/>
      <c r="G99" s="69"/>
      <c r="H99" s="69"/>
      <c r="M99" s="266"/>
    </row>
    <row r="100" spans="2:13" s="14" customFormat="1" ht="12" x14ac:dyDescent="0.15">
      <c r="B100" s="69"/>
      <c r="C100" s="69"/>
      <c r="D100" s="69"/>
      <c r="E100" s="69"/>
      <c r="F100" s="69"/>
      <c r="G100" s="69"/>
      <c r="H100" s="69"/>
      <c r="M100" s="266"/>
    </row>
    <row r="101" spans="2:13" s="14" customFormat="1" ht="12" x14ac:dyDescent="0.15">
      <c r="B101" s="69"/>
      <c r="C101" s="69"/>
      <c r="D101" s="69"/>
      <c r="E101" s="69"/>
      <c r="F101" s="69"/>
      <c r="G101" s="69"/>
      <c r="H101" s="69"/>
      <c r="M101" s="266"/>
    </row>
    <row r="102" spans="2:13" s="14" customFormat="1" ht="12" x14ac:dyDescent="0.15">
      <c r="B102" s="69"/>
      <c r="C102" s="69"/>
      <c r="D102" s="69"/>
      <c r="E102" s="69"/>
      <c r="F102" s="69"/>
      <c r="G102" s="69"/>
      <c r="H102" s="69"/>
      <c r="M102" s="266"/>
    </row>
    <row r="103" spans="2:13" s="14" customFormat="1" ht="12" x14ac:dyDescent="0.15">
      <c r="B103" s="69"/>
      <c r="C103" s="69"/>
      <c r="D103" s="69"/>
      <c r="E103" s="69"/>
      <c r="F103" s="69"/>
      <c r="G103" s="69"/>
      <c r="H103" s="69"/>
      <c r="M103" s="266"/>
    </row>
    <row r="104" spans="2:13" s="14" customFormat="1" ht="12" x14ac:dyDescent="0.15">
      <c r="B104" s="69"/>
      <c r="C104" s="69"/>
      <c r="D104" s="69"/>
      <c r="E104" s="69"/>
      <c r="F104" s="69"/>
      <c r="G104" s="69"/>
      <c r="H104" s="69"/>
      <c r="M104" s="266"/>
    </row>
    <row r="105" spans="2:13" s="14" customFormat="1" ht="12" x14ac:dyDescent="0.15">
      <c r="B105" s="69"/>
      <c r="C105" s="69"/>
      <c r="D105" s="69"/>
      <c r="E105" s="69"/>
      <c r="F105" s="69"/>
      <c r="G105" s="69"/>
      <c r="H105" s="69"/>
      <c r="M105" s="266"/>
    </row>
    <row r="106" spans="2:13" s="14" customFormat="1" ht="12" x14ac:dyDescent="0.15">
      <c r="B106" s="69"/>
      <c r="C106" s="69"/>
      <c r="D106" s="69"/>
      <c r="E106" s="69"/>
      <c r="F106" s="69"/>
      <c r="G106" s="69"/>
      <c r="H106" s="69"/>
      <c r="M106" s="266"/>
    </row>
    <row r="107" spans="2:13" s="14" customFormat="1" ht="12" x14ac:dyDescent="0.15">
      <c r="B107" s="69"/>
      <c r="C107" s="69"/>
      <c r="D107" s="69"/>
      <c r="E107" s="69"/>
      <c r="F107" s="69"/>
      <c r="G107" s="69"/>
      <c r="H107" s="69"/>
      <c r="M107" s="266"/>
    </row>
    <row r="108" spans="2:13" s="14" customFormat="1" ht="12" x14ac:dyDescent="0.15">
      <c r="B108" s="69"/>
      <c r="C108" s="69"/>
      <c r="D108" s="69"/>
      <c r="E108" s="69"/>
      <c r="F108" s="69"/>
      <c r="G108" s="69"/>
      <c r="H108" s="69"/>
      <c r="M108" s="266"/>
    </row>
    <row r="109" spans="2:13" s="14" customFormat="1" ht="12" x14ac:dyDescent="0.15">
      <c r="B109" s="69"/>
      <c r="C109" s="69"/>
      <c r="D109" s="69"/>
      <c r="E109" s="69"/>
      <c r="F109" s="69"/>
      <c r="G109" s="69"/>
      <c r="H109" s="69"/>
      <c r="M109" s="266"/>
    </row>
    <row r="110" spans="2:13" s="14" customFormat="1" ht="12" x14ac:dyDescent="0.15">
      <c r="B110" s="69"/>
      <c r="C110" s="69"/>
      <c r="D110" s="69"/>
      <c r="E110" s="69"/>
      <c r="F110" s="69"/>
      <c r="G110" s="69"/>
      <c r="H110" s="69"/>
      <c r="M110" s="266"/>
    </row>
    <row r="111" spans="2:13" s="14" customFormat="1" ht="12" x14ac:dyDescent="0.15">
      <c r="B111" s="69"/>
      <c r="C111" s="69"/>
      <c r="D111" s="69"/>
      <c r="E111" s="69"/>
      <c r="F111" s="69"/>
      <c r="G111" s="69"/>
      <c r="H111" s="69"/>
      <c r="M111" s="266"/>
    </row>
    <row r="112" spans="2:13" s="14" customFormat="1" ht="12" x14ac:dyDescent="0.15">
      <c r="B112" s="69"/>
      <c r="C112" s="69"/>
      <c r="D112" s="69"/>
      <c r="E112" s="69"/>
      <c r="F112" s="69"/>
      <c r="G112" s="69"/>
      <c r="H112" s="69"/>
      <c r="M112" s="266"/>
    </row>
    <row r="113" spans="2:13" s="14" customFormat="1" ht="12" x14ac:dyDescent="0.15">
      <c r="B113" s="69"/>
      <c r="C113" s="69"/>
      <c r="D113" s="69"/>
      <c r="E113" s="69"/>
      <c r="F113" s="69"/>
      <c r="G113" s="69"/>
      <c r="H113" s="69"/>
      <c r="M113" s="266"/>
    </row>
    <row r="114" spans="2:13" s="14" customFormat="1" ht="12" x14ac:dyDescent="0.15">
      <c r="B114" s="69"/>
      <c r="C114" s="69"/>
      <c r="D114" s="69"/>
      <c r="E114" s="69"/>
      <c r="F114" s="69"/>
      <c r="G114" s="69"/>
      <c r="H114" s="69"/>
      <c r="M114" s="266"/>
    </row>
    <row r="115" spans="2:13" s="14" customFormat="1" ht="12" x14ac:dyDescent="0.15">
      <c r="B115" s="69"/>
      <c r="C115" s="69"/>
      <c r="D115" s="69"/>
      <c r="E115" s="69"/>
      <c r="F115" s="69"/>
      <c r="G115" s="69"/>
      <c r="H115" s="69"/>
      <c r="M115" s="266"/>
    </row>
    <row r="116" spans="2:13" s="14" customFormat="1" ht="12" x14ac:dyDescent="0.15">
      <c r="B116" s="69"/>
      <c r="C116" s="69"/>
      <c r="D116" s="69"/>
      <c r="E116" s="69"/>
      <c r="F116" s="69"/>
      <c r="G116" s="69"/>
      <c r="H116" s="69"/>
      <c r="M116" s="266"/>
    </row>
    <row r="117" spans="2:13" s="14" customFormat="1" ht="12" x14ac:dyDescent="0.15">
      <c r="B117" s="69"/>
      <c r="C117" s="69"/>
      <c r="D117" s="69"/>
      <c r="E117" s="69"/>
      <c r="F117" s="69"/>
      <c r="G117" s="69"/>
      <c r="H117" s="69"/>
      <c r="M117" s="266"/>
    </row>
    <row r="118" spans="2:13" s="14" customFormat="1" ht="12" x14ac:dyDescent="0.15">
      <c r="B118" s="69"/>
      <c r="C118" s="69"/>
      <c r="D118" s="69"/>
      <c r="E118" s="69"/>
      <c r="F118" s="69"/>
      <c r="G118" s="69"/>
      <c r="H118" s="69"/>
      <c r="M118" s="266"/>
    </row>
    <row r="119" spans="2:13" s="14" customFormat="1" ht="12" x14ac:dyDescent="0.15">
      <c r="B119" s="69"/>
      <c r="C119" s="69"/>
      <c r="D119" s="69"/>
      <c r="E119" s="69"/>
      <c r="F119" s="69"/>
      <c r="G119" s="69"/>
      <c r="H119" s="69"/>
      <c r="M119" s="266"/>
    </row>
    <row r="120" spans="2:13" s="14" customFormat="1" ht="12" x14ac:dyDescent="0.15">
      <c r="B120" s="69"/>
      <c r="C120" s="69"/>
      <c r="D120" s="69"/>
      <c r="E120" s="69"/>
      <c r="F120" s="69"/>
      <c r="G120" s="69"/>
      <c r="H120" s="69"/>
      <c r="M120" s="266"/>
    </row>
    <row r="121" spans="2:13" s="14" customFormat="1" ht="12" x14ac:dyDescent="0.15">
      <c r="B121" s="69"/>
      <c r="C121" s="69"/>
      <c r="D121" s="69"/>
      <c r="E121" s="69"/>
      <c r="F121" s="69"/>
      <c r="G121" s="69"/>
      <c r="H121" s="69"/>
      <c r="M121" s="266"/>
    </row>
    <row r="122" spans="2:13" s="14" customFormat="1" ht="12" x14ac:dyDescent="0.15">
      <c r="B122" s="69"/>
      <c r="C122" s="69"/>
      <c r="D122" s="69"/>
      <c r="E122" s="69"/>
      <c r="F122" s="69"/>
      <c r="G122" s="69"/>
      <c r="H122" s="69"/>
      <c r="M122" s="266"/>
    </row>
    <row r="123" spans="2:13" s="14" customFormat="1" ht="12" x14ac:dyDescent="0.15">
      <c r="B123" s="69"/>
      <c r="C123" s="69"/>
      <c r="D123" s="69"/>
      <c r="E123" s="69"/>
      <c r="F123" s="69"/>
      <c r="G123" s="69"/>
      <c r="H123" s="69"/>
      <c r="M123" s="266"/>
    </row>
    <row r="124" spans="2:13" s="14" customFormat="1" ht="12" x14ac:dyDescent="0.15">
      <c r="B124" s="69"/>
      <c r="C124" s="69"/>
      <c r="D124" s="69"/>
      <c r="E124" s="69"/>
      <c r="F124" s="69"/>
      <c r="G124" s="69"/>
      <c r="H124" s="69"/>
      <c r="M124" s="266"/>
    </row>
    <row r="125" spans="2:13" s="14" customFormat="1" ht="12" x14ac:dyDescent="0.15">
      <c r="B125" s="69"/>
      <c r="C125" s="69"/>
      <c r="D125" s="69"/>
      <c r="E125" s="69"/>
      <c r="F125" s="69"/>
      <c r="G125" s="69"/>
      <c r="H125" s="69"/>
      <c r="M125" s="266"/>
    </row>
    <row r="126" spans="2:13" s="14" customFormat="1" ht="12" x14ac:dyDescent="0.15">
      <c r="B126" s="69"/>
      <c r="C126" s="69"/>
      <c r="D126" s="69"/>
      <c r="E126" s="69"/>
      <c r="F126" s="69"/>
      <c r="G126" s="69"/>
      <c r="H126" s="69"/>
      <c r="M126" s="266"/>
    </row>
    <row r="127" spans="2:13" s="14" customFormat="1" ht="12" x14ac:dyDescent="0.15">
      <c r="B127" s="69"/>
      <c r="C127" s="69"/>
      <c r="D127" s="69"/>
      <c r="E127" s="69"/>
      <c r="F127" s="69"/>
      <c r="G127" s="69"/>
      <c r="H127" s="69"/>
      <c r="M127" s="266"/>
    </row>
    <row r="128" spans="2:13" s="14" customFormat="1" ht="12" x14ac:dyDescent="0.15">
      <c r="B128" s="69"/>
      <c r="C128" s="69"/>
      <c r="D128" s="69"/>
      <c r="E128" s="69"/>
      <c r="F128" s="69"/>
      <c r="G128" s="69"/>
      <c r="H128" s="69"/>
      <c r="M128" s="266"/>
    </row>
    <row r="129" spans="2:13" s="14" customFormat="1" ht="12" x14ac:dyDescent="0.15">
      <c r="B129" s="69"/>
      <c r="C129" s="69"/>
      <c r="D129" s="69"/>
      <c r="E129" s="69"/>
      <c r="F129" s="69"/>
      <c r="G129" s="69"/>
      <c r="H129" s="69"/>
      <c r="M129" s="266"/>
    </row>
    <row r="130" spans="2:13" s="14" customFormat="1" ht="12" x14ac:dyDescent="0.15">
      <c r="B130" s="69"/>
      <c r="C130" s="69"/>
      <c r="D130" s="69"/>
      <c r="E130" s="69"/>
      <c r="F130" s="69"/>
      <c r="G130" s="69"/>
      <c r="H130" s="69"/>
      <c r="M130" s="266"/>
    </row>
    <row r="131" spans="2:13" s="14" customFormat="1" ht="12" x14ac:dyDescent="0.15">
      <c r="B131" s="69"/>
      <c r="C131" s="69"/>
      <c r="D131" s="69"/>
      <c r="E131" s="69"/>
      <c r="F131" s="69"/>
      <c r="G131" s="69"/>
      <c r="H131" s="69"/>
      <c r="M131" s="266"/>
    </row>
    <row r="132" spans="2:13" s="14" customFormat="1" ht="12" x14ac:dyDescent="0.15">
      <c r="B132" s="69"/>
      <c r="C132" s="69"/>
      <c r="D132" s="69"/>
      <c r="E132" s="69"/>
      <c r="F132" s="69"/>
      <c r="G132" s="69"/>
      <c r="H132" s="69"/>
      <c r="M132" s="266"/>
    </row>
    <row r="133" spans="2:13" s="14" customFormat="1" ht="12" x14ac:dyDescent="0.15">
      <c r="B133" s="69"/>
      <c r="C133" s="69"/>
      <c r="D133" s="69"/>
      <c r="E133" s="69"/>
      <c r="F133" s="69"/>
      <c r="G133" s="69"/>
      <c r="H133" s="69"/>
      <c r="M133" s="266"/>
    </row>
    <row r="134" spans="2:13" s="14" customFormat="1" ht="12" x14ac:dyDescent="0.15">
      <c r="B134" s="69"/>
      <c r="C134" s="69"/>
      <c r="D134" s="69"/>
      <c r="E134" s="69"/>
      <c r="F134" s="69"/>
      <c r="G134" s="69"/>
      <c r="H134" s="69"/>
      <c r="M134" s="266"/>
    </row>
    <row r="135" spans="2:13" s="14" customFormat="1" ht="12" x14ac:dyDescent="0.15">
      <c r="B135" s="69"/>
      <c r="C135" s="69"/>
      <c r="D135" s="69"/>
      <c r="E135" s="69"/>
      <c r="F135" s="69"/>
      <c r="G135" s="69"/>
      <c r="H135" s="69"/>
      <c r="M135" s="266"/>
    </row>
    <row r="136" spans="2:13" s="14" customFormat="1" ht="12" x14ac:dyDescent="0.15">
      <c r="B136" s="69"/>
      <c r="C136" s="69"/>
      <c r="D136" s="69"/>
      <c r="E136" s="69"/>
      <c r="F136" s="69"/>
      <c r="G136" s="69"/>
      <c r="H136" s="69"/>
      <c r="M136" s="266"/>
    </row>
    <row r="137" spans="2:13" s="14" customFormat="1" ht="12" x14ac:dyDescent="0.15">
      <c r="B137" s="69"/>
      <c r="C137" s="69"/>
      <c r="D137" s="69"/>
      <c r="E137" s="69"/>
      <c r="F137" s="69"/>
      <c r="G137" s="69"/>
      <c r="H137" s="69"/>
      <c r="M137" s="266"/>
    </row>
    <row r="138" spans="2:13" s="14" customFormat="1" ht="12" x14ac:dyDescent="0.15">
      <c r="B138" s="69"/>
      <c r="C138" s="69"/>
      <c r="D138" s="69"/>
      <c r="E138" s="69"/>
      <c r="F138" s="69"/>
      <c r="G138" s="69"/>
      <c r="H138" s="69"/>
      <c r="M138" s="266"/>
    </row>
    <row r="139" spans="2:13" s="14" customFormat="1" ht="12" x14ac:dyDescent="0.15">
      <c r="B139" s="69"/>
      <c r="C139" s="69"/>
      <c r="D139" s="69"/>
      <c r="E139" s="69"/>
      <c r="F139" s="69"/>
      <c r="G139" s="69"/>
      <c r="H139" s="69"/>
      <c r="M139" s="266"/>
    </row>
    <row r="140" spans="2:13" s="14" customFormat="1" ht="12" x14ac:dyDescent="0.15">
      <c r="B140" s="69"/>
      <c r="C140" s="69"/>
      <c r="D140" s="69"/>
      <c r="E140" s="69"/>
      <c r="F140" s="69"/>
      <c r="G140" s="69"/>
      <c r="H140" s="69"/>
      <c r="M140" s="266"/>
    </row>
    <row r="141" spans="2:13" s="14" customFormat="1" ht="12" x14ac:dyDescent="0.15">
      <c r="B141" s="69"/>
      <c r="C141" s="69"/>
      <c r="D141" s="69"/>
      <c r="E141" s="69"/>
      <c r="F141" s="69"/>
      <c r="G141" s="69"/>
      <c r="H141" s="69"/>
      <c r="M141" s="266"/>
    </row>
    <row r="142" spans="2:13" s="14" customFormat="1" ht="12" x14ac:dyDescent="0.15">
      <c r="B142" s="69"/>
      <c r="C142" s="69"/>
      <c r="D142" s="69"/>
      <c r="E142" s="69"/>
      <c r="F142" s="69"/>
      <c r="G142" s="69"/>
      <c r="H142" s="69"/>
      <c r="M142" s="266"/>
    </row>
    <row r="143" spans="2:13" s="14" customFormat="1" ht="12" x14ac:dyDescent="0.15">
      <c r="B143" s="69"/>
      <c r="C143" s="69"/>
      <c r="D143" s="69"/>
      <c r="E143" s="69"/>
      <c r="F143" s="69"/>
      <c r="G143" s="69"/>
      <c r="H143" s="69"/>
      <c r="M143" s="266"/>
    </row>
    <row r="144" spans="2:13" s="14" customFormat="1" ht="12" x14ac:dyDescent="0.15">
      <c r="B144" s="69"/>
      <c r="C144" s="69"/>
      <c r="D144" s="69"/>
      <c r="E144" s="69"/>
      <c r="F144" s="69"/>
      <c r="G144" s="69"/>
      <c r="H144" s="69"/>
      <c r="M144" s="266"/>
    </row>
    <row r="145" spans="2:13" s="14" customFormat="1" ht="12" x14ac:dyDescent="0.15">
      <c r="B145" s="69"/>
      <c r="C145" s="69"/>
      <c r="D145" s="69"/>
      <c r="E145" s="69"/>
      <c r="F145" s="69"/>
      <c r="G145" s="69"/>
      <c r="H145" s="69"/>
      <c r="M145" s="266"/>
    </row>
    <row r="146" spans="2:13" s="14" customFormat="1" ht="12" x14ac:dyDescent="0.15">
      <c r="B146" s="69"/>
      <c r="C146" s="69"/>
      <c r="D146" s="69"/>
      <c r="E146" s="69"/>
      <c r="F146" s="69"/>
      <c r="G146" s="69"/>
      <c r="H146" s="69"/>
      <c r="M146" s="266"/>
    </row>
    <row r="147" spans="2:13" s="14" customFormat="1" ht="12" x14ac:dyDescent="0.15">
      <c r="B147" s="69"/>
      <c r="C147" s="69"/>
      <c r="D147" s="69"/>
      <c r="E147" s="69"/>
      <c r="F147" s="69"/>
      <c r="G147" s="69"/>
      <c r="H147" s="69"/>
      <c r="M147" s="266"/>
    </row>
    <row r="148" spans="2:13" s="14" customFormat="1" ht="12" x14ac:dyDescent="0.15">
      <c r="B148" s="69"/>
      <c r="C148" s="69"/>
      <c r="D148" s="69"/>
      <c r="E148" s="69"/>
      <c r="F148" s="69"/>
      <c r="G148" s="69"/>
      <c r="H148" s="69"/>
      <c r="M148" s="266"/>
    </row>
    <row r="149" spans="2:13" s="14" customFormat="1" ht="12" x14ac:dyDescent="0.15">
      <c r="B149" s="69"/>
      <c r="C149" s="69"/>
      <c r="D149" s="69"/>
      <c r="E149" s="69"/>
      <c r="F149" s="69"/>
      <c r="G149" s="69"/>
      <c r="H149" s="69"/>
      <c r="M149" s="266"/>
    </row>
    <row r="150" spans="2:13" s="14" customFormat="1" ht="12" x14ac:dyDescent="0.15">
      <c r="B150" s="69"/>
      <c r="C150" s="69"/>
      <c r="D150" s="69"/>
      <c r="E150" s="69"/>
      <c r="F150" s="69"/>
      <c r="G150" s="69"/>
      <c r="H150" s="69"/>
      <c r="M150" s="266"/>
    </row>
    <row r="151" spans="2:13" s="14" customFormat="1" ht="12" x14ac:dyDescent="0.15">
      <c r="B151" s="69"/>
      <c r="C151" s="69"/>
      <c r="D151" s="69"/>
      <c r="E151" s="69"/>
      <c r="F151" s="69"/>
      <c r="G151" s="69"/>
      <c r="H151" s="69"/>
      <c r="M151" s="266"/>
    </row>
    <row r="152" spans="2:13" s="14" customFormat="1" ht="12" x14ac:dyDescent="0.15">
      <c r="B152" s="69"/>
      <c r="C152" s="69"/>
      <c r="D152" s="69"/>
      <c r="E152" s="69"/>
      <c r="F152" s="69"/>
      <c r="G152" s="69"/>
      <c r="H152" s="69"/>
      <c r="M152" s="266"/>
    </row>
    <row r="153" spans="2:13" s="14" customFormat="1" ht="12" x14ac:dyDescent="0.15">
      <c r="B153" s="69"/>
      <c r="C153" s="69"/>
      <c r="D153" s="69"/>
      <c r="E153" s="69"/>
      <c r="F153" s="69"/>
      <c r="G153" s="69"/>
      <c r="H153" s="69"/>
      <c r="M153" s="266"/>
    </row>
    <row r="154" spans="2:13" s="14" customFormat="1" ht="12" x14ac:dyDescent="0.15">
      <c r="B154" s="69"/>
      <c r="C154" s="69"/>
      <c r="D154" s="69"/>
      <c r="E154" s="69"/>
      <c r="F154" s="69"/>
      <c r="G154" s="69"/>
      <c r="H154" s="69"/>
      <c r="M154" s="266"/>
    </row>
    <row r="155" spans="2:13" s="14" customFormat="1" ht="12" x14ac:dyDescent="0.15">
      <c r="B155" s="69"/>
      <c r="C155" s="69"/>
      <c r="D155" s="69"/>
      <c r="E155" s="69"/>
      <c r="F155" s="69"/>
      <c r="G155" s="69"/>
      <c r="H155" s="69"/>
      <c r="M155" s="266"/>
    </row>
    <row r="156" spans="2:13" s="14" customFormat="1" ht="12" x14ac:dyDescent="0.15">
      <c r="B156" s="69"/>
      <c r="C156" s="69"/>
      <c r="D156" s="69"/>
      <c r="E156" s="69"/>
      <c r="F156" s="69"/>
      <c r="G156" s="69"/>
      <c r="H156" s="69"/>
      <c r="M156" s="266"/>
    </row>
    <row r="157" spans="2:13" s="14" customFormat="1" ht="12" x14ac:dyDescent="0.15">
      <c r="B157" s="69"/>
      <c r="C157" s="69"/>
      <c r="D157" s="69"/>
      <c r="E157" s="69"/>
      <c r="F157" s="69"/>
      <c r="G157" s="69"/>
      <c r="H157" s="69"/>
      <c r="M157" s="266"/>
    </row>
    <row r="158" spans="2:13" s="14" customFormat="1" ht="12" x14ac:dyDescent="0.15">
      <c r="B158" s="69"/>
      <c r="C158" s="69"/>
      <c r="D158" s="69"/>
      <c r="E158" s="69"/>
      <c r="F158" s="69"/>
      <c r="G158" s="69"/>
      <c r="H158" s="69"/>
      <c r="M158" s="266"/>
    </row>
    <row r="159" spans="2:13" s="14" customFormat="1" ht="12" x14ac:dyDescent="0.15">
      <c r="B159" s="69"/>
      <c r="C159" s="69"/>
      <c r="D159" s="69"/>
      <c r="E159" s="69"/>
      <c r="F159" s="69"/>
      <c r="G159" s="69"/>
      <c r="H159" s="69"/>
      <c r="M159" s="266"/>
    </row>
    <row r="160" spans="2:13" s="14" customFormat="1" ht="12" x14ac:dyDescent="0.15">
      <c r="B160" s="69"/>
      <c r="C160" s="69"/>
      <c r="D160" s="69"/>
      <c r="E160" s="69"/>
      <c r="F160" s="69"/>
      <c r="G160" s="69"/>
      <c r="H160" s="69"/>
      <c r="M160" s="266"/>
    </row>
    <row r="161" spans="2:13" s="14" customFormat="1" ht="12" x14ac:dyDescent="0.15">
      <c r="B161" s="69"/>
      <c r="C161" s="69"/>
      <c r="D161" s="69"/>
      <c r="E161" s="69"/>
      <c r="F161" s="69"/>
      <c r="G161" s="69"/>
      <c r="H161" s="69"/>
      <c r="M161" s="266"/>
    </row>
    <row r="162" spans="2:13" s="14" customFormat="1" ht="12" x14ac:dyDescent="0.15">
      <c r="B162" s="69"/>
      <c r="C162" s="69"/>
      <c r="D162" s="69"/>
      <c r="E162" s="69"/>
      <c r="F162" s="69"/>
      <c r="G162" s="69"/>
      <c r="H162" s="69"/>
      <c r="M162" s="266"/>
    </row>
    <row r="163" spans="2:13" s="14" customFormat="1" ht="12" x14ac:dyDescent="0.15">
      <c r="B163" s="69"/>
      <c r="C163" s="69"/>
      <c r="D163" s="69"/>
      <c r="E163" s="69"/>
      <c r="F163" s="69"/>
      <c r="G163" s="69"/>
      <c r="H163" s="69"/>
      <c r="M163" s="266"/>
    </row>
    <row r="164" spans="2:13" s="14" customFormat="1" ht="12" x14ac:dyDescent="0.15">
      <c r="B164" s="69"/>
      <c r="C164" s="69"/>
      <c r="D164" s="69"/>
      <c r="E164" s="69"/>
      <c r="F164" s="69"/>
      <c r="G164" s="69"/>
      <c r="H164" s="69"/>
      <c r="M164" s="266"/>
    </row>
    <row r="165" spans="2:13" s="14" customFormat="1" ht="12" x14ac:dyDescent="0.15">
      <c r="B165" s="69"/>
      <c r="C165" s="69"/>
      <c r="D165" s="69"/>
      <c r="E165" s="69"/>
      <c r="F165" s="69"/>
      <c r="G165" s="69"/>
      <c r="H165" s="69"/>
      <c r="M165" s="266"/>
    </row>
    <row r="166" spans="2:13" s="14" customFormat="1" ht="12" x14ac:dyDescent="0.15">
      <c r="B166" s="69"/>
      <c r="C166" s="69"/>
      <c r="D166" s="69"/>
      <c r="E166" s="69"/>
      <c r="F166" s="69"/>
      <c r="G166" s="69"/>
      <c r="H166" s="69"/>
      <c r="M166" s="266"/>
    </row>
    <row r="167" spans="2:13" s="14" customFormat="1" ht="12" x14ac:dyDescent="0.15">
      <c r="B167" s="69"/>
      <c r="C167" s="69"/>
      <c r="D167" s="69"/>
      <c r="E167" s="69"/>
      <c r="F167" s="69"/>
      <c r="G167" s="69"/>
      <c r="H167" s="69"/>
      <c r="M167" s="266"/>
    </row>
    <row r="168" spans="2:13" s="14" customFormat="1" ht="12" x14ac:dyDescent="0.15">
      <c r="B168" s="69"/>
      <c r="C168" s="69"/>
      <c r="D168" s="69"/>
      <c r="E168" s="69"/>
      <c r="F168" s="69"/>
      <c r="G168" s="69"/>
      <c r="H168" s="69"/>
      <c r="M168" s="266"/>
    </row>
    <row r="169" spans="2:13" s="14" customFormat="1" ht="12" x14ac:dyDescent="0.15">
      <c r="B169" s="69"/>
      <c r="C169" s="69"/>
      <c r="D169" s="69"/>
      <c r="E169" s="69"/>
      <c r="F169" s="69"/>
      <c r="G169" s="69"/>
      <c r="H169" s="69"/>
      <c r="M169" s="266"/>
    </row>
    <row r="170" spans="2:13" s="14" customFormat="1" ht="12" x14ac:dyDescent="0.15">
      <c r="B170" s="69"/>
      <c r="C170" s="69"/>
      <c r="D170" s="69"/>
      <c r="E170" s="69"/>
      <c r="F170" s="69"/>
      <c r="G170" s="69"/>
      <c r="H170" s="69"/>
      <c r="M170" s="266"/>
    </row>
    <row r="171" spans="2:13" s="14" customFormat="1" ht="12" x14ac:dyDescent="0.15">
      <c r="B171" s="69"/>
      <c r="C171" s="69"/>
      <c r="D171" s="69"/>
      <c r="E171" s="69"/>
      <c r="F171" s="69"/>
      <c r="G171" s="69"/>
      <c r="H171" s="69"/>
      <c r="M171" s="266"/>
    </row>
    <row r="172" spans="2:13" s="14" customFormat="1" ht="12" x14ac:dyDescent="0.15">
      <c r="B172" s="69"/>
      <c r="C172" s="69"/>
      <c r="D172" s="69"/>
      <c r="E172" s="69"/>
      <c r="F172" s="69"/>
      <c r="G172" s="69"/>
      <c r="H172" s="69"/>
      <c r="M172" s="266"/>
    </row>
    <row r="173" spans="2:13" s="14" customFormat="1" ht="12" x14ac:dyDescent="0.15">
      <c r="B173" s="69"/>
      <c r="C173" s="69"/>
      <c r="D173" s="69"/>
      <c r="E173" s="69"/>
      <c r="F173" s="69"/>
      <c r="G173" s="69"/>
      <c r="H173" s="69"/>
      <c r="M173" s="266"/>
    </row>
    <row r="174" spans="2:13" s="14" customFormat="1" ht="12" x14ac:dyDescent="0.15">
      <c r="B174" s="69"/>
      <c r="C174" s="69"/>
      <c r="D174" s="69"/>
      <c r="E174" s="69"/>
      <c r="F174" s="69"/>
      <c r="G174" s="69"/>
      <c r="H174" s="69"/>
      <c r="M174" s="266"/>
    </row>
    <row r="175" spans="2:13" s="14" customFormat="1" ht="12" x14ac:dyDescent="0.15">
      <c r="B175" s="69"/>
      <c r="C175" s="69"/>
      <c r="D175" s="69"/>
      <c r="E175" s="69"/>
      <c r="F175" s="69"/>
      <c r="G175" s="69"/>
      <c r="H175" s="69"/>
      <c r="M175" s="266"/>
    </row>
    <row r="176" spans="2:13" s="14" customFormat="1" ht="12" x14ac:dyDescent="0.15">
      <c r="B176" s="69"/>
      <c r="C176" s="69"/>
      <c r="D176" s="69"/>
      <c r="E176" s="69"/>
      <c r="F176" s="69"/>
      <c r="G176" s="69"/>
      <c r="H176" s="69"/>
      <c r="M176" s="266"/>
    </row>
    <row r="177" spans="2:13" s="14" customFormat="1" ht="12" x14ac:dyDescent="0.15">
      <c r="B177" s="69"/>
      <c r="C177" s="69"/>
      <c r="D177" s="69"/>
      <c r="E177" s="69"/>
      <c r="F177" s="69"/>
      <c r="G177" s="69"/>
      <c r="H177" s="69"/>
      <c r="M177" s="266"/>
    </row>
    <row r="178" spans="2:13" s="14" customFormat="1" ht="12" x14ac:dyDescent="0.15">
      <c r="B178" s="69"/>
      <c r="C178" s="69"/>
      <c r="D178" s="69"/>
      <c r="E178" s="69"/>
      <c r="F178" s="69"/>
      <c r="G178" s="69"/>
      <c r="H178" s="69"/>
      <c r="M178" s="266"/>
    </row>
    <row r="179" spans="2:13" s="14" customFormat="1" ht="12" x14ac:dyDescent="0.15">
      <c r="B179" s="69"/>
      <c r="C179" s="69"/>
      <c r="D179" s="69"/>
      <c r="E179" s="69"/>
      <c r="F179" s="69"/>
      <c r="G179" s="69"/>
      <c r="H179" s="69"/>
      <c r="M179" s="266"/>
    </row>
    <row r="180" spans="2:13" s="14" customFormat="1" ht="12" x14ac:dyDescent="0.15">
      <c r="B180" s="69"/>
      <c r="C180" s="69"/>
      <c r="D180" s="69"/>
      <c r="E180" s="69"/>
      <c r="F180" s="69"/>
      <c r="G180" s="69"/>
      <c r="H180" s="69"/>
      <c r="M180" s="266"/>
    </row>
    <row r="181" spans="2:13" s="14" customFormat="1" ht="12" x14ac:dyDescent="0.15">
      <c r="B181" s="69"/>
      <c r="C181" s="69"/>
      <c r="D181" s="69"/>
      <c r="E181" s="69"/>
      <c r="F181" s="69"/>
      <c r="G181" s="69"/>
      <c r="H181" s="69"/>
      <c r="M181" s="266"/>
    </row>
    <row r="182" spans="2:13" s="14" customFormat="1" ht="12" x14ac:dyDescent="0.15">
      <c r="B182" s="69"/>
      <c r="C182" s="69"/>
      <c r="D182" s="69"/>
      <c r="E182" s="69"/>
      <c r="F182" s="69"/>
      <c r="G182" s="69"/>
      <c r="H182" s="69"/>
      <c r="M182" s="266"/>
    </row>
    <row r="183" spans="2:13" s="14" customFormat="1" ht="12" x14ac:dyDescent="0.15">
      <c r="B183" s="69"/>
      <c r="C183" s="69"/>
      <c r="D183" s="69"/>
      <c r="E183" s="69"/>
      <c r="F183" s="69"/>
      <c r="G183" s="69"/>
      <c r="H183" s="69"/>
      <c r="M183" s="266"/>
    </row>
    <row r="184" spans="2:13" s="14" customFormat="1" ht="12" x14ac:dyDescent="0.15">
      <c r="B184" s="69"/>
      <c r="C184" s="69"/>
      <c r="D184" s="69"/>
      <c r="E184" s="69"/>
      <c r="F184" s="69"/>
      <c r="G184" s="69"/>
      <c r="H184" s="69"/>
      <c r="M184" s="266"/>
    </row>
    <row r="185" spans="2:13" s="14" customFormat="1" ht="12" x14ac:dyDescent="0.15">
      <c r="B185" s="69"/>
      <c r="C185" s="69"/>
      <c r="D185" s="69"/>
      <c r="E185" s="69"/>
      <c r="F185" s="69"/>
      <c r="G185" s="69"/>
      <c r="H185" s="69"/>
      <c r="M185" s="266"/>
    </row>
    <row r="186" spans="2:13" s="14" customFormat="1" ht="12" x14ac:dyDescent="0.15">
      <c r="B186" s="69"/>
      <c r="C186" s="69"/>
      <c r="D186" s="69"/>
      <c r="E186" s="69"/>
      <c r="F186" s="69"/>
      <c r="G186" s="69"/>
      <c r="H186" s="69"/>
      <c r="M186" s="266"/>
    </row>
    <row r="187" spans="2:13" s="14" customFormat="1" ht="12" x14ac:dyDescent="0.15">
      <c r="B187" s="69"/>
      <c r="C187" s="69"/>
      <c r="D187" s="69"/>
      <c r="E187" s="69"/>
      <c r="F187" s="69"/>
      <c r="G187" s="69"/>
      <c r="H187" s="69"/>
      <c r="M187" s="266"/>
    </row>
    <row r="188" spans="2:13" s="14" customFormat="1" ht="12" x14ac:dyDescent="0.15">
      <c r="B188" s="69"/>
      <c r="C188" s="69"/>
      <c r="D188" s="69"/>
      <c r="E188" s="69"/>
      <c r="F188" s="69"/>
      <c r="G188" s="69"/>
      <c r="H188" s="69"/>
      <c r="M188" s="266"/>
    </row>
    <row r="189" spans="2:13" s="14" customFormat="1" ht="12" x14ac:dyDescent="0.15">
      <c r="B189" s="69"/>
      <c r="C189" s="69"/>
      <c r="D189" s="69"/>
      <c r="E189" s="69"/>
      <c r="F189" s="69"/>
      <c r="G189" s="69"/>
      <c r="H189" s="69"/>
      <c r="M189" s="266"/>
    </row>
    <row r="190" spans="2:13" s="14" customFormat="1" ht="12" x14ac:dyDescent="0.15">
      <c r="B190" s="69"/>
      <c r="C190" s="69"/>
      <c r="D190" s="69"/>
      <c r="E190" s="69"/>
      <c r="F190" s="69"/>
      <c r="G190" s="69"/>
      <c r="H190" s="69"/>
      <c r="M190" s="266"/>
    </row>
    <row r="191" spans="2:13" s="14" customFormat="1" ht="12" x14ac:dyDescent="0.15">
      <c r="B191" s="69"/>
      <c r="C191" s="69"/>
      <c r="D191" s="69"/>
      <c r="E191" s="69"/>
      <c r="F191" s="69"/>
      <c r="G191" s="69"/>
      <c r="H191" s="69"/>
      <c r="M191" s="266"/>
    </row>
    <row r="192" spans="2:13" s="14" customFormat="1" ht="12" x14ac:dyDescent="0.15">
      <c r="B192" s="69"/>
      <c r="C192" s="69"/>
      <c r="D192" s="69"/>
      <c r="E192" s="69"/>
      <c r="F192" s="69"/>
      <c r="G192" s="69"/>
      <c r="H192" s="69"/>
      <c r="M192" s="266"/>
    </row>
    <row r="193" spans="2:13" s="14" customFormat="1" ht="12" x14ac:dyDescent="0.15">
      <c r="B193" s="69"/>
      <c r="C193" s="69"/>
      <c r="D193" s="69"/>
      <c r="E193" s="69"/>
      <c r="F193" s="69"/>
      <c r="G193" s="69"/>
      <c r="H193" s="69"/>
      <c r="M193" s="266"/>
    </row>
    <row r="194" spans="2:13" s="14" customFormat="1" ht="12" x14ac:dyDescent="0.15">
      <c r="B194" s="69"/>
      <c r="C194" s="69"/>
      <c r="D194" s="69"/>
      <c r="E194" s="69"/>
      <c r="F194" s="69"/>
      <c r="G194" s="69"/>
      <c r="H194" s="69"/>
      <c r="M194" s="266"/>
    </row>
    <row r="195" spans="2:13" s="14" customFormat="1" ht="12" x14ac:dyDescent="0.15">
      <c r="B195" s="69"/>
      <c r="C195" s="69"/>
      <c r="D195" s="69"/>
      <c r="E195" s="69"/>
      <c r="F195" s="69"/>
      <c r="G195" s="69"/>
      <c r="H195" s="69"/>
      <c r="M195" s="266"/>
    </row>
    <row r="196" spans="2:13" s="14" customFormat="1" ht="12" x14ac:dyDescent="0.15">
      <c r="B196" s="69"/>
      <c r="C196" s="69"/>
      <c r="D196" s="69"/>
      <c r="E196" s="69"/>
      <c r="F196" s="69"/>
      <c r="G196" s="69"/>
      <c r="H196" s="69"/>
      <c r="M196" s="266"/>
    </row>
    <row r="197" spans="2:13" s="14" customFormat="1" ht="12" x14ac:dyDescent="0.15">
      <c r="B197" s="69"/>
      <c r="C197" s="69"/>
      <c r="D197" s="69"/>
      <c r="E197" s="69"/>
      <c r="F197" s="69"/>
      <c r="G197" s="69"/>
      <c r="H197" s="69"/>
      <c r="M197" s="266"/>
    </row>
    <row r="198" spans="2:13" s="14" customFormat="1" ht="12" x14ac:dyDescent="0.15">
      <c r="B198" s="69"/>
      <c r="C198" s="69"/>
      <c r="D198" s="69"/>
      <c r="E198" s="69"/>
      <c r="F198" s="69"/>
      <c r="G198" s="69"/>
      <c r="H198" s="69"/>
      <c r="M198" s="266"/>
    </row>
    <row r="199" spans="2:13" s="14" customFormat="1" ht="12" x14ac:dyDescent="0.15">
      <c r="B199" s="69"/>
      <c r="C199" s="69"/>
      <c r="D199" s="69"/>
      <c r="E199" s="69"/>
      <c r="F199" s="69"/>
      <c r="G199" s="69"/>
      <c r="H199" s="69"/>
      <c r="M199" s="266"/>
    </row>
    <row r="200" spans="2:13" s="14" customFormat="1" ht="12" x14ac:dyDescent="0.15">
      <c r="B200" s="69"/>
      <c r="C200" s="69"/>
      <c r="D200" s="69"/>
      <c r="E200" s="69"/>
      <c r="F200" s="69"/>
      <c r="G200" s="69"/>
      <c r="H200" s="69"/>
      <c r="M200" s="266"/>
    </row>
    <row r="201" spans="2:13" s="14" customFormat="1" ht="12" x14ac:dyDescent="0.15">
      <c r="B201" s="69"/>
      <c r="C201" s="69"/>
      <c r="D201" s="69"/>
      <c r="E201" s="69"/>
      <c r="F201" s="69"/>
      <c r="G201" s="69"/>
      <c r="H201" s="69"/>
      <c r="M201" s="266"/>
    </row>
    <row r="202" spans="2:13" s="14" customFormat="1" ht="12" x14ac:dyDescent="0.15">
      <c r="B202" s="69"/>
      <c r="C202" s="69"/>
      <c r="D202" s="69"/>
      <c r="E202" s="69"/>
      <c r="F202" s="69"/>
      <c r="G202" s="69"/>
      <c r="H202" s="69"/>
      <c r="M202" s="266"/>
    </row>
    <row r="203" spans="2:13" s="14" customFormat="1" ht="12" x14ac:dyDescent="0.15">
      <c r="B203" s="69"/>
      <c r="C203" s="69"/>
      <c r="D203" s="69"/>
      <c r="E203" s="69"/>
      <c r="F203" s="69"/>
      <c r="G203" s="69"/>
      <c r="H203" s="69"/>
      <c r="M203" s="266"/>
    </row>
    <row r="204" spans="2:13" s="14" customFormat="1" ht="12" x14ac:dyDescent="0.15">
      <c r="B204" s="69"/>
      <c r="C204" s="69"/>
      <c r="D204" s="69"/>
      <c r="E204" s="69"/>
      <c r="F204" s="69"/>
      <c r="G204" s="69"/>
      <c r="H204" s="69"/>
      <c r="M204" s="266"/>
    </row>
    <row r="205" spans="2:13" s="14" customFormat="1" ht="12" x14ac:dyDescent="0.15">
      <c r="B205" s="69"/>
      <c r="C205" s="69"/>
      <c r="D205" s="69"/>
      <c r="E205" s="69"/>
      <c r="F205" s="69"/>
      <c r="G205" s="69"/>
      <c r="H205" s="69"/>
      <c r="M205" s="266"/>
    </row>
    <row r="206" spans="2:13" s="14" customFormat="1" ht="12" x14ac:dyDescent="0.15">
      <c r="B206" s="69"/>
      <c r="C206" s="69"/>
      <c r="D206" s="69"/>
      <c r="E206" s="69"/>
      <c r="F206" s="69"/>
      <c r="G206" s="69"/>
      <c r="H206" s="69"/>
      <c r="M206" s="266"/>
    </row>
    <row r="207" spans="2:13" s="14" customFormat="1" ht="12" x14ac:dyDescent="0.15">
      <c r="B207" s="69"/>
      <c r="C207" s="69"/>
      <c r="D207" s="69"/>
      <c r="E207" s="69"/>
      <c r="F207" s="69"/>
      <c r="G207" s="69"/>
      <c r="H207" s="69"/>
      <c r="M207" s="266"/>
    </row>
    <row r="208" spans="2:13" s="14" customFormat="1" ht="12" x14ac:dyDescent="0.15">
      <c r="B208" s="69"/>
      <c r="C208" s="69"/>
      <c r="D208" s="69"/>
      <c r="E208" s="69"/>
      <c r="F208" s="69"/>
      <c r="G208" s="69"/>
      <c r="H208" s="69"/>
      <c r="M208" s="266"/>
    </row>
    <row r="209" spans="2:13" s="14" customFormat="1" ht="12" x14ac:dyDescent="0.15">
      <c r="B209" s="69"/>
      <c r="C209" s="69"/>
      <c r="D209" s="69"/>
      <c r="E209" s="69"/>
      <c r="F209" s="69"/>
      <c r="G209" s="69"/>
      <c r="H209" s="69"/>
      <c r="M209" s="266"/>
    </row>
    <row r="210" spans="2:13" s="14" customFormat="1" ht="12" x14ac:dyDescent="0.15">
      <c r="B210" s="69"/>
      <c r="C210" s="69"/>
      <c r="D210" s="69"/>
      <c r="E210" s="69"/>
      <c r="F210" s="69"/>
      <c r="G210" s="69"/>
      <c r="H210" s="69"/>
      <c r="M210" s="266"/>
    </row>
    <row r="211" spans="2:13" s="14" customFormat="1" ht="12" x14ac:dyDescent="0.15">
      <c r="B211" s="69"/>
      <c r="C211" s="69"/>
      <c r="D211" s="69"/>
      <c r="E211" s="69"/>
      <c r="F211" s="69"/>
      <c r="G211" s="69"/>
      <c r="H211" s="69"/>
      <c r="M211" s="266"/>
    </row>
    <row r="212" spans="2:13" s="14" customFormat="1" ht="12" x14ac:dyDescent="0.15">
      <c r="B212" s="69"/>
      <c r="C212" s="69"/>
      <c r="D212" s="69"/>
      <c r="E212" s="69"/>
      <c r="F212" s="69"/>
      <c r="G212" s="69"/>
      <c r="H212" s="69"/>
      <c r="M212" s="266"/>
    </row>
    <row r="213" spans="2:13" s="14" customFormat="1" ht="12" x14ac:dyDescent="0.15">
      <c r="B213" s="69"/>
      <c r="C213" s="69"/>
      <c r="D213" s="69"/>
      <c r="E213" s="69"/>
      <c r="F213" s="69"/>
      <c r="G213" s="69"/>
      <c r="H213" s="69"/>
      <c r="M213" s="266"/>
    </row>
    <row r="214" spans="2:13" s="14" customFormat="1" ht="12" x14ac:dyDescent="0.15">
      <c r="B214" s="69"/>
      <c r="C214" s="69"/>
      <c r="D214" s="69"/>
      <c r="E214" s="69"/>
      <c r="F214" s="69"/>
      <c r="G214" s="69"/>
      <c r="H214" s="69"/>
      <c r="M214" s="266"/>
    </row>
    <row r="215" spans="2:13" s="14" customFormat="1" ht="12" x14ac:dyDescent="0.15">
      <c r="B215" s="69"/>
      <c r="C215" s="69"/>
      <c r="D215" s="69"/>
      <c r="E215" s="69"/>
      <c r="F215" s="69"/>
      <c r="G215" s="69"/>
      <c r="H215" s="69"/>
      <c r="M215" s="266"/>
    </row>
    <row r="216" spans="2:13" s="14" customFormat="1" ht="12" x14ac:dyDescent="0.15">
      <c r="B216" s="69"/>
      <c r="C216" s="69"/>
      <c r="D216" s="69"/>
      <c r="E216" s="69"/>
      <c r="F216" s="69"/>
      <c r="G216" s="69"/>
      <c r="H216" s="69"/>
      <c r="M216" s="266"/>
    </row>
    <row r="217" spans="2:13" s="14" customFormat="1" ht="12" x14ac:dyDescent="0.15">
      <c r="B217" s="69"/>
      <c r="C217" s="69"/>
      <c r="D217" s="69"/>
      <c r="E217" s="69"/>
      <c r="F217" s="69"/>
      <c r="G217" s="69"/>
      <c r="H217" s="69"/>
      <c r="M217" s="266"/>
    </row>
    <row r="218" spans="2:13" s="14" customFormat="1" ht="12" x14ac:dyDescent="0.15">
      <c r="B218" s="69"/>
      <c r="C218" s="69"/>
      <c r="D218" s="69"/>
      <c r="E218" s="69"/>
      <c r="F218" s="69"/>
      <c r="G218" s="69"/>
      <c r="H218" s="69"/>
      <c r="M218" s="266"/>
    </row>
    <row r="219" spans="2:13" s="14" customFormat="1" ht="12" x14ac:dyDescent="0.15">
      <c r="B219" s="69"/>
      <c r="C219" s="69"/>
      <c r="D219" s="69"/>
      <c r="E219" s="69"/>
      <c r="F219" s="69"/>
      <c r="G219" s="69"/>
      <c r="H219" s="69"/>
      <c r="M219" s="266"/>
    </row>
    <row r="220" spans="2:13" s="14" customFormat="1" ht="12" x14ac:dyDescent="0.15">
      <c r="B220" s="69"/>
      <c r="C220" s="69"/>
      <c r="D220" s="69"/>
      <c r="E220" s="69"/>
      <c r="F220" s="69"/>
      <c r="G220" s="69"/>
      <c r="H220" s="69"/>
      <c r="M220" s="266"/>
    </row>
    <row r="221" spans="2:13" s="14" customFormat="1" ht="12" x14ac:dyDescent="0.15">
      <c r="B221" s="69"/>
      <c r="C221" s="69"/>
      <c r="D221" s="69"/>
      <c r="E221" s="69"/>
      <c r="F221" s="69"/>
      <c r="G221" s="69"/>
      <c r="H221" s="69"/>
      <c r="M221" s="266"/>
    </row>
    <row r="222" spans="2:13" s="14" customFormat="1" ht="12" x14ac:dyDescent="0.15">
      <c r="B222" s="69"/>
      <c r="C222" s="69"/>
      <c r="D222" s="69"/>
      <c r="E222" s="69"/>
      <c r="F222" s="69"/>
      <c r="G222" s="69"/>
      <c r="H222" s="69"/>
      <c r="M222" s="266"/>
    </row>
    <row r="223" spans="2:13" s="14" customFormat="1" ht="12" x14ac:dyDescent="0.15">
      <c r="B223" s="69"/>
      <c r="C223" s="69"/>
      <c r="D223" s="69"/>
      <c r="E223" s="69"/>
      <c r="F223" s="69"/>
      <c r="G223" s="69"/>
      <c r="H223" s="69"/>
      <c r="M223" s="266"/>
    </row>
    <row r="224" spans="2:13" s="14" customFormat="1" ht="12" x14ac:dyDescent="0.15">
      <c r="B224" s="69"/>
      <c r="C224" s="69"/>
      <c r="D224" s="69"/>
      <c r="E224" s="69"/>
      <c r="F224" s="69"/>
      <c r="G224" s="69"/>
      <c r="H224" s="69"/>
      <c r="M224" s="266"/>
    </row>
    <row r="225" spans="2:13" s="14" customFormat="1" ht="12" x14ac:dyDescent="0.15">
      <c r="B225" s="69"/>
      <c r="C225" s="69"/>
      <c r="D225" s="69"/>
      <c r="E225" s="69"/>
      <c r="F225" s="69"/>
      <c r="G225" s="69"/>
      <c r="H225" s="69"/>
      <c r="M225" s="266"/>
    </row>
    <row r="226" spans="2:13" s="14" customFormat="1" ht="12" x14ac:dyDescent="0.15">
      <c r="B226" s="69"/>
      <c r="C226" s="69"/>
      <c r="D226" s="69"/>
      <c r="E226" s="69"/>
      <c r="F226" s="69"/>
      <c r="G226" s="69"/>
      <c r="H226" s="69"/>
      <c r="M226" s="266"/>
    </row>
    <row r="227" spans="2:13" s="14" customFormat="1" ht="12" x14ac:dyDescent="0.15">
      <c r="B227" s="69"/>
      <c r="C227" s="69"/>
      <c r="D227" s="69"/>
      <c r="E227" s="69"/>
      <c r="F227" s="69"/>
      <c r="G227" s="69"/>
      <c r="H227" s="69"/>
      <c r="M227" s="266"/>
    </row>
    <row r="228" spans="2:13" s="14" customFormat="1" ht="12" x14ac:dyDescent="0.15">
      <c r="B228" s="69"/>
      <c r="C228" s="69"/>
      <c r="D228" s="69"/>
      <c r="E228" s="69"/>
      <c r="F228" s="69"/>
      <c r="G228" s="69"/>
      <c r="H228" s="69"/>
      <c r="M228" s="266"/>
    </row>
    <row r="229" spans="2:13" s="14" customFormat="1" ht="12" x14ac:dyDescent="0.15">
      <c r="B229" s="69"/>
      <c r="C229" s="69"/>
      <c r="D229" s="69"/>
      <c r="E229" s="69"/>
      <c r="F229" s="69"/>
      <c r="G229" s="69"/>
      <c r="H229" s="69"/>
      <c r="M229" s="266"/>
    </row>
    <row r="230" spans="2:13" s="14" customFormat="1" ht="12" x14ac:dyDescent="0.15">
      <c r="B230" s="69"/>
      <c r="C230" s="69"/>
      <c r="D230" s="69"/>
      <c r="E230" s="69"/>
      <c r="F230" s="69"/>
      <c r="G230" s="69"/>
      <c r="H230" s="69"/>
      <c r="M230" s="266"/>
    </row>
    <row r="231" spans="2:13" s="14" customFormat="1" ht="12" x14ac:dyDescent="0.15">
      <c r="B231" s="69"/>
      <c r="C231" s="69"/>
      <c r="D231" s="69"/>
      <c r="E231" s="69"/>
      <c r="F231" s="69"/>
      <c r="G231" s="69"/>
      <c r="H231" s="69"/>
      <c r="M231" s="266"/>
    </row>
    <row r="232" spans="2:13" s="14" customFormat="1" ht="12" x14ac:dyDescent="0.15">
      <c r="B232" s="69"/>
      <c r="C232" s="69"/>
      <c r="D232" s="69"/>
      <c r="E232" s="69"/>
      <c r="F232" s="69"/>
      <c r="G232" s="69"/>
      <c r="H232" s="69"/>
      <c r="M232" s="266"/>
    </row>
    <row r="233" spans="2:13" s="14" customFormat="1" ht="12" x14ac:dyDescent="0.15">
      <c r="B233" s="69"/>
      <c r="C233" s="69"/>
      <c r="D233" s="69"/>
      <c r="E233" s="69"/>
      <c r="F233" s="69"/>
      <c r="G233" s="69"/>
      <c r="H233" s="69"/>
      <c r="M233" s="266"/>
    </row>
    <row r="234" spans="2:13" s="14" customFormat="1" ht="12" x14ac:dyDescent="0.15">
      <c r="B234" s="69"/>
      <c r="C234" s="69"/>
      <c r="D234" s="69"/>
      <c r="E234" s="69"/>
      <c r="F234" s="69"/>
      <c r="G234" s="69"/>
      <c r="H234" s="69"/>
      <c r="M234" s="266"/>
    </row>
    <row r="235" spans="2:13" s="14" customFormat="1" ht="12" x14ac:dyDescent="0.15">
      <c r="B235" s="69"/>
      <c r="C235" s="69"/>
      <c r="D235" s="69"/>
      <c r="E235" s="69"/>
      <c r="F235" s="69"/>
      <c r="G235" s="69"/>
      <c r="H235" s="69"/>
      <c r="M235" s="266"/>
    </row>
    <row r="236" spans="2:13" s="14" customFormat="1" ht="12" x14ac:dyDescent="0.15">
      <c r="B236" s="69"/>
      <c r="C236" s="69"/>
      <c r="D236" s="69"/>
      <c r="E236" s="69"/>
      <c r="F236" s="69"/>
      <c r="G236" s="69"/>
      <c r="H236" s="69"/>
      <c r="M236" s="266"/>
    </row>
    <row r="237" spans="2:13" s="14" customFormat="1" ht="12" x14ac:dyDescent="0.15">
      <c r="B237" s="69"/>
      <c r="C237" s="69"/>
      <c r="D237" s="69"/>
      <c r="E237" s="69"/>
      <c r="F237" s="69"/>
      <c r="G237" s="69"/>
      <c r="H237" s="69"/>
      <c r="M237" s="266"/>
    </row>
    <row r="238" spans="2:13" s="14" customFormat="1" ht="12" x14ac:dyDescent="0.15">
      <c r="B238" s="69"/>
      <c r="C238" s="69"/>
      <c r="D238" s="69"/>
      <c r="E238" s="69"/>
      <c r="F238" s="69"/>
      <c r="G238" s="69"/>
      <c r="H238" s="69"/>
      <c r="M238" s="266"/>
    </row>
    <row r="239" spans="2:13" s="14" customFormat="1" ht="12" x14ac:dyDescent="0.15">
      <c r="B239" s="69"/>
      <c r="C239" s="69"/>
      <c r="D239" s="69"/>
      <c r="E239" s="69"/>
      <c r="F239" s="69"/>
      <c r="G239" s="69"/>
      <c r="H239" s="69"/>
      <c r="M239" s="266"/>
    </row>
    <row r="240" spans="2:13" s="14" customFormat="1" ht="12" x14ac:dyDescent="0.15">
      <c r="B240" s="69"/>
      <c r="C240" s="69"/>
      <c r="D240" s="69"/>
      <c r="E240" s="69"/>
      <c r="F240" s="69"/>
      <c r="G240" s="69"/>
      <c r="H240" s="69"/>
      <c r="M240" s="266"/>
    </row>
    <row r="241" spans="2:13" s="14" customFormat="1" ht="12" x14ac:dyDescent="0.15">
      <c r="B241" s="69"/>
      <c r="C241" s="69"/>
      <c r="D241" s="69"/>
      <c r="E241" s="69"/>
      <c r="F241" s="69"/>
      <c r="G241" s="69"/>
      <c r="H241" s="69"/>
      <c r="M241" s="266"/>
    </row>
    <row r="242" spans="2:13" s="14" customFormat="1" ht="12" x14ac:dyDescent="0.15">
      <c r="B242" s="69"/>
      <c r="C242" s="69"/>
      <c r="D242" s="69"/>
      <c r="E242" s="69"/>
      <c r="F242" s="69"/>
      <c r="G242" s="69"/>
      <c r="H242" s="69"/>
      <c r="M242" s="266"/>
    </row>
    <row r="243" spans="2:13" s="14" customFormat="1" ht="12" x14ac:dyDescent="0.15">
      <c r="B243" s="69"/>
      <c r="C243" s="69"/>
      <c r="D243" s="69"/>
      <c r="E243" s="69"/>
      <c r="F243" s="69"/>
      <c r="G243" s="69"/>
      <c r="H243" s="69"/>
      <c r="M243" s="266"/>
    </row>
    <row r="244" spans="2:13" s="14" customFormat="1" ht="12" x14ac:dyDescent="0.15">
      <c r="B244" s="69"/>
      <c r="C244" s="69"/>
      <c r="D244" s="69"/>
      <c r="E244" s="69"/>
      <c r="F244" s="69"/>
      <c r="G244" s="69"/>
      <c r="H244" s="69"/>
      <c r="M244" s="266"/>
    </row>
    <row r="245" spans="2:13" s="14" customFormat="1" ht="12" x14ac:dyDescent="0.15">
      <c r="B245" s="69"/>
      <c r="C245" s="69"/>
      <c r="D245" s="69"/>
      <c r="E245" s="69"/>
      <c r="F245" s="69"/>
      <c r="G245" s="69"/>
      <c r="H245" s="69"/>
      <c r="M245" s="266"/>
    </row>
    <row r="246" spans="2:13" s="14" customFormat="1" ht="12" x14ac:dyDescent="0.15">
      <c r="B246" s="69"/>
      <c r="C246" s="69"/>
      <c r="D246" s="69"/>
      <c r="E246" s="69"/>
      <c r="F246" s="69"/>
      <c r="G246" s="69"/>
      <c r="H246" s="69"/>
      <c r="M246" s="266"/>
    </row>
    <row r="247" spans="2:13" s="14" customFormat="1" ht="12" x14ac:dyDescent="0.15">
      <c r="B247" s="69"/>
      <c r="C247" s="69"/>
      <c r="D247" s="69"/>
      <c r="E247" s="69"/>
      <c r="F247" s="69"/>
      <c r="G247" s="69"/>
      <c r="H247" s="69"/>
      <c r="M247" s="266"/>
    </row>
    <row r="248" spans="2:13" s="14" customFormat="1" ht="12" x14ac:dyDescent="0.15">
      <c r="B248" s="69"/>
      <c r="C248" s="69"/>
      <c r="D248" s="69"/>
      <c r="E248" s="69"/>
      <c r="F248" s="69"/>
      <c r="G248" s="69"/>
      <c r="H248" s="69"/>
      <c r="M248" s="266"/>
    </row>
    <row r="249" spans="2:13" s="14" customFormat="1" ht="12" x14ac:dyDescent="0.15">
      <c r="B249" s="69"/>
      <c r="C249" s="69"/>
      <c r="D249" s="69"/>
      <c r="E249" s="69"/>
      <c r="F249" s="69"/>
      <c r="G249" s="69"/>
      <c r="H249" s="69"/>
      <c r="M249" s="266"/>
    </row>
    <row r="250" spans="2:13" s="14" customFormat="1" ht="12" x14ac:dyDescent="0.15">
      <c r="B250" s="69"/>
      <c r="C250" s="69"/>
      <c r="D250" s="69"/>
      <c r="E250" s="69"/>
      <c r="F250" s="69"/>
      <c r="G250" s="69"/>
      <c r="H250" s="69"/>
      <c r="M250" s="266"/>
    </row>
    <row r="251" spans="2:13" s="14" customFormat="1" ht="12" x14ac:dyDescent="0.15">
      <c r="B251" s="69"/>
      <c r="C251" s="69"/>
      <c r="D251" s="69"/>
      <c r="E251" s="69"/>
      <c r="F251" s="69"/>
      <c r="G251" s="69"/>
      <c r="H251" s="69"/>
      <c r="M251" s="266"/>
    </row>
    <row r="252" spans="2:13" s="14" customFormat="1" ht="12" x14ac:dyDescent="0.15">
      <c r="B252" s="69"/>
      <c r="C252" s="69"/>
      <c r="D252" s="69"/>
      <c r="E252" s="69"/>
      <c r="F252" s="69"/>
      <c r="G252" s="69"/>
      <c r="H252" s="69"/>
      <c r="M252" s="266"/>
    </row>
    <row r="253" spans="2:13" s="14" customFormat="1" ht="12" x14ac:dyDescent="0.15">
      <c r="B253" s="69"/>
      <c r="C253" s="69"/>
      <c r="D253" s="69"/>
      <c r="E253" s="69"/>
      <c r="F253" s="69"/>
      <c r="G253" s="69"/>
      <c r="H253" s="69"/>
      <c r="M253" s="266"/>
    </row>
    <row r="254" spans="2:13" s="14" customFormat="1" ht="12" x14ac:dyDescent="0.15">
      <c r="B254" s="69"/>
      <c r="C254" s="69"/>
      <c r="D254" s="69"/>
      <c r="E254" s="69"/>
      <c r="F254" s="69"/>
      <c r="G254" s="69"/>
      <c r="H254" s="69"/>
      <c r="M254" s="266"/>
    </row>
    <row r="255" spans="2:13" s="14" customFormat="1" ht="12" x14ac:dyDescent="0.15">
      <c r="B255" s="69"/>
      <c r="C255" s="69"/>
      <c r="D255" s="69"/>
      <c r="E255" s="69"/>
      <c r="F255" s="69"/>
      <c r="G255" s="69"/>
      <c r="H255" s="69"/>
      <c r="M255" s="266"/>
    </row>
    <row r="256" spans="2:13" s="14" customFormat="1" ht="12" x14ac:dyDescent="0.15">
      <c r="B256" s="69"/>
      <c r="C256" s="69"/>
      <c r="D256" s="69"/>
      <c r="E256" s="69"/>
      <c r="F256" s="69"/>
      <c r="G256" s="69"/>
      <c r="H256" s="69"/>
      <c r="M256" s="266"/>
    </row>
    <row r="257" spans="2:13" s="14" customFormat="1" ht="12" x14ac:dyDescent="0.15">
      <c r="B257" s="69"/>
      <c r="C257" s="69"/>
      <c r="D257" s="69"/>
      <c r="E257" s="69"/>
      <c r="F257" s="69"/>
      <c r="G257" s="69"/>
      <c r="H257" s="69"/>
      <c r="M257" s="266"/>
    </row>
    <row r="258" spans="2:13" s="14" customFormat="1" ht="12" x14ac:dyDescent="0.15">
      <c r="B258" s="69"/>
      <c r="C258" s="69"/>
      <c r="D258" s="69"/>
      <c r="E258" s="69"/>
      <c r="F258" s="69"/>
      <c r="G258" s="69"/>
      <c r="H258" s="69"/>
      <c r="M258" s="266"/>
    </row>
    <row r="259" spans="2:13" s="14" customFormat="1" ht="12" x14ac:dyDescent="0.15">
      <c r="B259" s="69"/>
      <c r="C259" s="69"/>
      <c r="D259" s="69"/>
      <c r="E259" s="69"/>
      <c r="F259" s="69"/>
      <c r="G259" s="69"/>
      <c r="H259" s="69"/>
      <c r="M259" s="266"/>
    </row>
    <row r="260" spans="2:13" s="14" customFormat="1" ht="12" x14ac:dyDescent="0.15">
      <c r="B260" s="69"/>
      <c r="C260" s="69"/>
      <c r="D260" s="69"/>
      <c r="E260" s="69"/>
      <c r="F260" s="69"/>
      <c r="G260" s="69"/>
      <c r="H260" s="69"/>
      <c r="M260" s="266"/>
    </row>
    <row r="261" spans="2:13" s="14" customFormat="1" ht="12" x14ac:dyDescent="0.15">
      <c r="B261" s="69"/>
      <c r="C261" s="69"/>
      <c r="D261" s="69"/>
      <c r="E261" s="69"/>
      <c r="F261" s="69"/>
      <c r="G261" s="69"/>
      <c r="H261" s="69"/>
      <c r="M261" s="266"/>
    </row>
    <row r="262" spans="2:13" s="14" customFormat="1" ht="12" x14ac:dyDescent="0.15">
      <c r="B262" s="69"/>
      <c r="C262" s="69"/>
      <c r="D262" s="69"/>
      <c r="E262" s="69"/>
      <c r="F262" s="69"/>
      <c r="G262" s="69"/>
      <c r="H262" s="69"/>
      <c r="M262" s="266"/>
    </row>
    <row r="263" spans="2:13" s="14" customFormat="1" ht="12" x14ac:dyDescent="0.15">
      <c r="B263" s="69"/>
      <c r="C263" s="69"/>
      <c r="D263" s="69"/>
      <c r="E263" s="69"/>
      <c r="F263" s="69"/>
      <c r="G263" s="69"/>
      <c r="H263" s="69"/>
      <c r="M263" s="266"/>
    </row>
    <row r="264" spans="2:13" s="14" customFormat="1" ht="12" x14ac:dyDescent="0.15">
      <c r="B264" s="69"/>
      <c r="C264" s="69"/>
      <c r="D264" s="69"/>
      <c r="E264" s="69"/>
      <c r="F264" s="69"/>
      <c r="G264" s="69"/>
      <c r="H264" s="69"/>
      <c r="M264" s="266"/>
    </row>
    <row r="265" spans="2:13" s="14" customFormat="1" ht="12" x14ac:dyDescent="0.15">
      <c r="B265" s="69"/>
      <c r="C265" s="69"/>
      <c r="D265" s="69"/>
      <c r="E265" s="69"/>
      <c r="F265" s="69"/>
      <c r="G265" s="69"/>
      <c r="H265" s="69"/>
      <c r="M265" s="266"/>
    </row>
    <row r="266" spans="2:13" s="14" customFormat="1" ht="12" x14ac:dyDescent="0.15">
      <c r="B266" s="69"/>
      <c r="C266" s="69"/>
      <c r="D266" s="69"/>
      <c r="E266" s="69"/>
      <c r="F266" s="69"/>
      <c r="G266" s="69"/>
      <c r="H266" s="69"/>
      <c r="M266" s="266"/>
    </row>
    <row r="267" spans="2:13" s="14" customFormat="1" ht="12" x14ac:dyDescent="0.15">
      <c r="B267" s="69"/>
      <c r="C267" s="69"/>
      <c r="D267" s="69"/>
      <c r="E267" s="69"/>
      <c r="F267" s="69"/>
      <c r="G267" s="69"/>
      <c r="H267" s="69"/>
      <c r="M267" s="266"/>
    </row>
    <row r="268" spans="2:13" s="14" customFormat="1" ht="12" x14ac:dyDescent="0.15">
      <c r="B268" s="69"/>
      <c r="C268" s="69"/>
      <c r="D268" s="69"/>
      <c r="E268" s="69"/>
      <c r="F268" s="69"/>
      <c r="G268" s="69"/>
      <c r="H268" s="69"/>
      <c r="M268" s="266"/>
    </row>
    <row r="269" spans="2:13" s="14" customFormat="1" ht="12" x14ac:dyDescent="0.15">
      <c r="B269" s="69"/>
      <c r="C269" s="69"/>
      <c r="D269" s="69"/>
      <c r="E269" s="69"/>
      <c r="F269" s="69"/>
      <c r="G269" s="69"/>
      <c r="H269" s="69"/>
      <c r="M269" s="266"/>
    </row>
    <row r="270" spans="2:13" s="14" customFormat="1" ht="12" x14ac:dyDescent="0.15">
      <c r="B270" s="69"/>
      <c r="C270" s="69"/>
      <c r="D270" s="69"/>
      <c r="E270" s="69"/>
      <c r="F270" s="69"/>
      <c r="G270" s="69"/>
      <c r="H270" s="69"/>
      <c r="M270" s="266"/>
    </row>
    <row r="271" spans="2:13" s="14" customFormat="1" ht="12" x14ac:dyDescent="0.15">
      <c r="B271" s="69"/>
      <c r="C271" s="69"/>
      <c r="D271" s="69"/>
      <c r="E271" s="69"/>
      <c r="F271" s="69"/>
      <c r="G271" s="69"/>
      <c r="H271" s="69"/>
      <c r="M271" s="266"/>
    </row>
    <row r="272" spans="2:13" s="14" customFormat="1" ht="12" x14ac:dyDescent="0.15">
      <c r="B272" s="69"/>
      <c r="C272" s="69"/>
      <c r="D272" s="69"/>
      <c r="E272" s="69"/>
      <c r="F272" s="69"/>
      <c r="G272" s="69"/>
      <c r="H272" s="69"/>
      <c r="M272" s="266"/>
    </row>
    <row r="273" spans="2:13" s="14" customFormat="1" ht="12" x14ac:dyDescent="0.15">
      <c r="B273" s="69"/>
      <c r="C273" s="69"/>
      <c r="D273" s="69"/>
      <c r="E273" s="69"/>
      <c r="F273" s="69"/>
      <c r="G273" s="69"/>
      <c r="H273" s="69"/>
      <c r="M273" s="266"/>
    </row>
    <row r="274" spans="2:13" s="14" customFormat="1" ht="12" x14ac:dyDescent="0.15">
      <c r="B274" s="69"/>
      <c r="C274" s="69"/>
      <c r="D274" s="69"/>
      <c r="E274" s="69"/>
      <c r="F274" s="69"/>
      <c r="G274" s="69"/>
      <c r="H274" s="69"/>
      <c r="M274" s="266"/>
    </row>
    <row r="275" spans="2:13" s="14" customFormat="1" ht="12" x14ac:dyDescent="0.15">
      <c r="B275" s="69"/>
      <c r="C275" s="69"/>
      <c r="D275" s="69"/>
      <c r="E275" s="69"/>
      <c r="F275" s="69"/>
      <c r="G275" s="69"/>
      <c r="H275" s="69"/>
      <c r="M275" s="266"/>
    </row>
    <row r="276" spans="2:13" s="14" customFormat="1" ht="12" x14ac:dyDescent="0.15">
      <c r="B276" s="69"/>
      <c r="C276" s="69"/>
      <c r="D276" s="69"/>
      <c r="E276" s="69"/>
      <c r="F276" s="69"/>
      <c r="G276" s="69"/>
      <c r="H276" s="69"/>
      <c r="M276" s="266"/>
    </row>
    <row r="277" spans="2:13" s="14" customFormat="1" ht="12" x14ac:dyDescent="0.15">
      <c r="B277" s="69"/>
      <c r="C277" s="69"/>
      <c r="D277" s="69"/>
      <c r="E277" s="69"/>
      <c r="F277" s="69"/>
      <c r="G277" s="69"/>
      <c r="H277" s="69"/>
      <c r="M277" s="266"/>
    </row>
    <row r="278" spans="2:13" s="14" customFormat="1" ht="12" x14ac:dyDescent="0.15">
      <c r="B278" s="69"/>
      <c r="C278" s="69"/>
      <c r="D278" s="69"/>
      <c r="E278" s="69"/>
      <c r="F278" s="69"/>
      <c r="G278" s="69"/>
      <c r="H278" s="69"/>
      <c r="M278" s="266"/>
    </row>
    <row r="279" spans="2:13" s="14" customFormat="1" ht="12" x14ac:dyDescent="0.15">
      <c r="B279" s="69"/>
      <c r="C279" s="69"/>
      <c r="D279" s="69"/>
      <c r="E279" s="69"/>
      <c r="F279" s="69"/>
      <c r="G279" s="69"/>
      <c r="H279" s="69"/>
      <c r="M279" s="266"/>
    </row>
    <row r="280" spans="2:13" s="14" customFormat="1" ht="12" x14ac:dyDescent="0.15">
      <c r="B280" s="69"/>
      <c r="C280" s="69"/>
      <c r="D280" s="69"/>
      <c r="E280" s="69"/>
      <c r="F280" s="69"/>
      <c r="G280" s="69"/>
      <c r="H280" s="69"/>
      <c r="M280" s="266"/>
    </row>
    <row r="281" spans="2:13" s="14" customFormat="1" ht="12" x14ac:dyDescent="0.15">
      <c r="B281" s="69"/>
      <c r="C281" s="69"/>
      <c r="D281" s="69"/>
      <c r="E281" s="69"/>
      <c r="F281" s="69"/>
      <c r="G281" s="69"/>
      <c r="H281" s="69"/>
      <c r="M281" s="266"/>
    </row>
    <row r="282" spans="2:13" s="14" customFormat="1" ht="12" x14ac:dyDescent="0.15">
      <c r="B282" s="69"/>
      <c r="C282" s="69"/>
      <c r="D282" s="69"/>
      <c r="E282" s="69"/>
      <c r="F282" s="69"/>
      <c r="G282" s="69"/>
      <c r="H282" s="69"/>
      <c r="M282" s="266"/>
    </row>
    <row r="283" spans="2:13" s="14" customFormat="1" ht="12" x14ac:dyDescent="0.15">
      <c r="B283" s="69"/>
      <c r="C283" s="69"/>
      <c r="D283" s="69"/>
      <c r="E283" s="69"/>
      <c r="F283" s="69"/>
      <c r="G283" s="69"/>
      <c r="H283" s="69"/>
      <c r="M283" s="266"/>
    </row>
    <row r="284" spans="2:13" s="14" customFormat="1" ht="12" x14ac:dyDescent="0.15">
      <c r="B284" s="69"/>
      <c r="C284" s="69"/>
      <c r="D284" s="69"/>
      <c r="E284" s="69"/>
      <c r="F284" s="69"/>
      <c r="G284" s="69"/>
      <c r="H284" s="69"/>
      <c r="M284" s="266"/>
    </row>
    <row r="285" spans="2:13" s="14" customFormat="1" ht="12" x14ac:dyDescent="0.15">
      <c r="B285" s="69"/>
      <c r="C285" s="69"/>
      <c r="D285" s="69"/>
      <c r="E285" s="69"/>
      <c r="F285" s="69"/>
      <c r="G285" s="69"/>
      <c r="H285" s="69"/>
      <c r="M285" s="266"/>
    </row>
    <row r="286" spans="2:13" s="14" customFormat="1" ht="12" x14ac:dyDescent="0.15">
      <c r="B286" s="69"/>
      <c r="C286" s="69"/>
      <c r="D286" s="69"/>
      <c r="E286" s="69"/>
      <c r="F286" s="69"/>
      <c r="G286" s="69"/>
      <c r="H286" s="69"/>
      <c r="M286" s="266"/>
    </row>
    <row r="287" spans="2:13" s="14" customFormat="1" ht="12" x14ac:dyDescent="0.15">
      <c r="B287" s="69"/>
      <c r="C287" s="69"/>
      <c r="D287" s="69"/>
      <c r="E287" s="69"/>
      <c r="F287" s="69"/>
      <c r="G287" s="69"/>
      <c r="H287" s="69"/>
      <c r="M287" s="266"/>
    </row>
    <row r="288" spans="2:13" s="14" customFormat="1" ht="12" x14ac:dyDescent="0.15">
      <c r="B288" s="69"/>
      <c r="C288" s="69"/>
      <c r="D288" s="69"/>
      <c r="E288" s="69"/>
      <c r="F288" s="69"/>
      <c r="G288" s="69"/>
      <c r="H288" s="69"/>
      <c r="M288" s="266"/>
    </row>
    <row r="289" spans="2:13" s="14" customFormat="1" ht="12" x14ac:dyDescent="0.15">
      <c r="B289" s="69"/>
      <c r="C289" s="69"/>
      <c r="D289" s="69"/>
      <c r="E289" s="69"/>
      <c r="F289" s="69"/>
      <c r="G289" s="69"/>
      <c r="H289" s="69"/>
      <c r="M289" s="266"/>
    </row>
    <row r="290" spans="2:13" s="14" customFormat="1" ht="12" x14ac:dyDescent="0.15">
      <c r="B290" s="69"/>
      <c r="C290" s="69"/>
      <c r="D290" s="69"/>
      <c r="E290" s="69"/>
      <c r="F290" s="69"/>
      <c r="G290" s="69"/>
      <c r="H290" s="69"/>
      <c r="M290" s="266"/>
    </row>
    <row r="291" spans="2:13" s="14" customFormat="1" ht="12" x14ac:dyDescent="0.15">
      <c r="B291" s="69"/>
      <c r="C291" s="69"/>
      <c r="D291" s="69"/>
      <c r="E291" s="69"/>
      <c r="F291" s="69"/>
      <c r="G291" s="69"/>
      <c r="H291" s="69"/>
      <c r="M291" s="266"/>
    </row>
    <row r="292" spans="2:13" s="14" customFormat="1" ht="12" x14ac:dyDescent="0.15">
      <c r="B292" s="69"/>
      <c r="C292" s="69"/>
      <c r="D292" s="69"/>
      <c r="E292" s="69"/>
      <c r="F292" s="69"/>
      <c r="G292" s="69"/>
      <c r="H292" s="69"/>
      <c r="M292" s="266"/>
    </row>
    <row r="293" spans="2:13" s="14" customFormat="1" ht="12" x14ac:dyDescent="0.15">
      <c r="B293" s="69"/>
      <c r="C293" s="69"/>
      <c r="D293" s="69"/>
      <c r="E293" s="69"/>
      <c r="F293" s="69"/>
      <c r="G293" s="69"/>
      <c r="H293" s="69"/>
      <c r="M293" s="266"/>
    </row>
    <row r="294" spans="2:13" s="14" customFormat="1" ht="12" x14ac:dyDescent="0.15">
      <c r="B294" s="69"/>
      <c r="C294" s="69"/>
      <c r="D294" s="69"/>
      <c r="E294" s="69"/>
      <c r="F294" s="69"/>
      <c r="G294" s="69"/>
      <c r="H294" s="69"/>
      <c r="M294" s="266"/>
    </row>
    <row r="295" spans="2:13" s="14" customFormat="1" ht="12" x14ac:dyDescent="0.15">
      <c r="B295" s="69"/>
      <c r="C295" s="69"/>
      <c r="D295" s="69"/>
      <c r="E295" s="69"/>
      <c r="F295" s="69"/>
      <c r="G295" s="69"/>
      <c r="H295" s="69"/>
      <c r="M295" s="266"/>
    </row>
    <row r="296" spans="2:13" s="14" customFormat="1" ht="12" x14ac:dyDescent="0.15">
      <c r="B296" s="69"/>
      <c r="C296" s="69"/>
      <c r="D296" s="69"/>
      <c r="E296" s="69"/>
      <c r="F296" s="69"/>
      <c r="G296" s="69"/>
      <c r="H296" s="69"/>
      <c r="M296" s="266"/>
    </row>
    <row r="297" spans="2:13" s="14" customFormat="1" ht="12" x14ac:dyDescent="0.15">
      <c r="B297" s="69"/>
      <c r="C297" s="69"/>
      <c r="D297" s="69"/>
      <c r="E297" s="69"/>
      <c r="F297" s="69"/>
      <c r="G297" s="69"/>
      <c r="H297" s="69"/>
      <c r="M297" s="266"/>
    </row>
    <row r="298" spans="2:13" s="14" customFormat="1" ht="12" x14ac:dyDescent="0.15">
      <c r="B298" s="69"/>
      <c r="C298" s="69"/>
      <c r="D298" s="69"/>
      <c r="E298" s="69"/>
      <c r="F298" s="69"/>
      <c r="G298" s="69"/>
      <c r="H298" s="69"/>
      <c r="M298" s="266"/>
    </row>
    <row r="299" spans="2:13" s="14" customFormat="1" ht="12" x14ac:dyDescent="0.15">
      <c r="B299" s="69"/>
      <c r="C299" s="69"/>
      <c r="D299" s="69"/>
      <c r="E299" s="69"/>
      <c r="F299" s="69"/>
      <c r="G299" s="69"/>
      <c r="H299" s="69"/>
      <c r="M299" s="266"/>
    </row>
    <row r="300" spans="2:13" s="14" customFormat="1" ht="12" x14ac:dyDescent="0.15">
      <c r="B300" s="69"/>
      <c r="C300" s="69"/>
      <c r="D300" s="69"/>
      <c r="E300" s="69"/>
      <c r="F300" s="69"/>
      <c r="G300" s="69"/>
      <c r="H300" s="69"/>
      <c r="M300" s="266"/>
    </row>
    <row r="301" spans="2:13" s="14" customFormat="1" ht="12" x14ac:dyDescent="0.15">
      <c r="B301" s="69"/>
      <c r="C301" s="69"/>
      <c r="D301" s="69"/>
      <c r="E301" s="69"/>
      <c r="F301" s="69"/>
      <c r="G301" s="69"/>
      <c r="H301" s="69"/>
      <c r="M301" s="266"/>
    </row>
    <row r="302" spans="2:13" s="14" customFormat="1" ht="12" x14ac:dyDescent="0.15">
      <c r="B302" s="69"/>
      <c r="C302" s="69"/>
      <c r="D302" s="69"/>
      <c r="E302" s="69"/>
      <c r="F302" s="69"/>
      <c r="G302" s="69"/>
      <c r="H302" s="69"/>
      <c r="M302" s="266"/>
    </row>
    <row r="303" spans="2:13" s="14" customFormat="1" ht="12" x14ac:dyDescent="0.15">
      <c r="B303" s="69"/>
      <c r="C303" s="69"/>
      <c r="D303" s="69"/>
      <c r="E303" s="69"/>
      <c r="F303" s="69"/>
      <c r="G303" s="69"/>
      <c r="H303" s="69"/>
      <c r="M303" s="266"/>
    </row>
    <row r="304" spans="2:13" s="14" customFormat="1" ht="12" x14ac:dyDescent="0.15">
      <c r="B304" s="69"/>
      <c r="C304" s="69"/>
      <c r="D304" s="69"/>
      <c r="E304" s="69"/>
      <c r="F304" s="69"/>
      <c r="G304" s="69"/>
      <c r="H304" s="69"/>
      <c r="M304" s="266"/>
    </row>
    <row r="305" spans="2:13" s="14" customFormat="1" ht="12" x14ac:dyDescent="0.15">
      <c r="B305" s="69"/>
      <c r="C305" s="69"/>
      <c r="D305" s="69"/>
      <c r="E305" s="69"/>
      <c r="F305" s="69"/>
      <c r="G305" s="69"/>
      <c r="H305" s="69"/>
      <c r="M305" s="266"/>
    </row>
    <row r="306" spans="2:13" s="14" customFormat="1" ht="12" x14ac:dyDescent="0.15">
      <c r="B306" s="69"/>
      <c r="C306" s="69"/>
      <c r="D306" s="69"/>
      <c r="E306" s="69"/>
      <c r="F306" s="69"/>
      <c r="G306" s="69"/>
      <c r="H306" s="69"/>
      <c r="M306" s="266"/>
    </row>
    <row r="307" spans="2:13" s="14" customFormat="1" ht="12" x14ac:dyDescent="0.15">
      <c r="B307" s="69"/>
      <c r="C307" s="69"/>
      <c r="D307" s="69"/>
      <c r="E307" s="69"/>
      <c r="F307" s="69"/>
      <c r="G307" s="69"/>
      <c r="H307" s="69"/>
      <c r="M307" s="266"/>
    </row>
    <row r="308" spans="2:13" s="14" customFormat="1" ht="12" x14ac:dyDescent="0.15">
      <c r="B308" s="69"/>
      <c r="C308" s="69"/>
      <c r="D308" s="69"/>
      <c r="E308" s="69"/>
      <c r="F308" s="69"/>
      <c r="G308" s="69"/>
      <c r="H308" s="69"/>
      <c r="M308" s="266"/>
    </row>
    <row r="309" spans="2:13" s="14" customFormat="1" ht="12" x14ac:dyDescent="0.15">
      <c r="B309" s="69"/>
      <c r="C309" s="69"/>
      <c r="D309" s="69"/>
      <c r="E309" s="69"/>
      <c r="F309" s="69"/>
      <c r="G309" s="69"/>
      <c r="H309" s="69"/>
      <c r="M309" s="266"/>
    </row>
    <row r="310" spans="2:13" s="14" customFormat="1" ht="12" x14ac:dyDescent="0.15">
      <c r="B310" s="69"/>
      <c r="C310" s="69"/>
      <c r="D310" s="69"/>
      <c r="E310" s="69"/>
      <c r="F310" s="69"/>
      <c r="G310" s="69"/>
      <c r="H310" s="69"/>
      <c r="M310" s="266"/>
    </row>
    <row r="311" spans="2:13" s="14" customFormat="1" ht="12" x14ac:dyDescent="0.15">
      <c r="B311" s="69"/>
      <c r="C311" s="69"/>
      <c r="D311" s="69"/>
      <c r="E311" s="69"/>
      <c r="F311" s="69"/>
      <c r="G311" s="69"/>
      <c r="H311" s="69"/>
      <c r="M311" s="266"/>
    </row>
    <row r="312" spans="2:13" s="14" customFormat="1" ht="12" x14ac:dyDescent="0.15">
      <c r="B312" s="69"/>
      <c r="C312" s="69"/>
      <c r="D312" s="69"/>
      <c r="E312" s="69"/>
      <c r="F312" s="69"/>
      <c r="G312" s="69"/>
      <c r="H312" s="69"/>
      <c r="M312" s="266"/>
    </row>
    <row r="313" spans="2:13" s="14" customFormat="1" ht="12" x14ac:dyDescent="0.15">
      <c r="B313" s="69"/>
      <c r="C313" s="69"/>
      <c r="D313" s="69"/>
      <c r="E313" s="69"/>
      <c r="F313" s="69"/>
      <c r="G313" s="69"/>
      <c r="H313" s="69"/>
      <c r="M313" s="266"/>
    </row>
    <row r="314" spans="2:13" s="14" customFormat="1" ht="12" x14ac:dyDescent="0.15">
      <c r="B314" s="69"/>
      <c r="C314" s="69"/>
      <c r="D314" s="69"/>
      <c r="E314" s="69"/>
      <c r="F314" s="69"/>
      <c r="G314" s="69"/>
      <c r="H314" s="69"/>
      <c r="M314" s="266"/>
    </row>
    <row r="315" spans="2:13" s="14" customFormat="1" ht="12" x14ac:dyDescent="0.15">
      <c r="B315" s="69"/>
      <c r="C315" s="69"/>
      <c r="D315" s="69"/>
      <c r="E315" s="69"/>
      <c r="F315" s="69"/>
      <c r="G315" s="69"/>
      <c r="H315" s="69"/>
      <c r="M315" s="266"/>
    </row>
    <row r="316" spans="2:13" s="14" customFormat="1" ht="12" x14ac:dyDescent="0.15">
      <c r="B316" s="69"/>
      <c r="C316" s="69"/>
      <c r="D316" s="69"/>
      <c r="E316" s="69"/>
      <c r="F316" s="69"/>
      <c r="G316" s="69"/>
      <c r="H316" s="69"/>
      <c r="M316" s="266"/>
    </row>
    <row r="317" spans="2:13" s="14" customFormat="1" ht="12" x14ac:dyDescent="0.15">
      <c r="B317" s="69"/>
      <c r="C317" s="69"/>
      <c r="D317" s="69"/>
      <c r="E317" s="69"/>
      <c r="F317" s="69"/>
      <c r="G317" s="69"/>
      <c r="H317" s="69"/>
      <c r="M317" s="266"/>
    </row>
    <row r="318" spans="2:13" s="14" customFormat="1" ht="12" x14ac:dyDescent="0.15">
      <c r="B318" s="69"/>
      <c r="C318" s="69"/>
      <c r="D318" s="69"/>
      <c r="E318" s="69"/>
      <c r="F318" s="69"/>
      <c r="G318" s="69"/>
      <c r="H318" s="69"/>
      <c r="M318" s="266"/>
    </row>
    <row r="319" spans="2:13" s="14" customFormat="1" ht="12" x14ac:dyDescent="0.15">
      <c r="B319" s="69"/>
      <c r="C319" s="69"/>
      <c r="D319" s="69"/>
      <c r="E319" s="69"/>
      <c r="F319" s="69"/>
      <c r="G319" s="69"/>
      <c r="H319" s="69"/>
      <c r="M319" s="266"/>
    </row>
    <row r="320" spans="2:13" s="14" customFormat="1" ht="12" x14ac:dyDescent="0.15">
      <c r="B320" s="69"/>
      <c r="C320" s="69"/>
      <c r="D320" s="69"/>
      <c r="E320" s="69"/>
      <c r="F320" s="69"/>
      <c r="G320" s="69"/>
      <c r="H320" s="69"/>
      <c r="M320" s="266"/>
    </row>
    <row r="321" spans="2:13" s="14" customFormat="1" ht="12" x14ac:dyDescent="0.15">
      <c r="B321" s="69"/>
      <c r="C321" s="69"/>
      <c r="D321" s="69"/>
      <c r="E321" s="69"/>
      <c r="F321" s="69"/>
      <c r="G321" s="69"/>
      <c r="H321" s="69"/>
      <c r="M321" s="266"/>
    </row>
    <row r="322" spans="2:13" s="14" customFormat="1" ht="12" x14ac:dyDescent="0.15">
      <c r="B322" s="69"/>
      <c r="C322" s="69"/>
      <c r="D322" s="69"/>
      <c r="E322" s="69"/>
      <c r="F322" s="69"/>
      <c r="G322" s="69"/>
      <c r="H322" s="69"/>
      <c r="M322" s="266"/>
    </row>
    <row r="323" spans="2:13" s="14" customFormat="1" ht="12" x14ac:dyDescent="0.15">
      <c r="B323" s="69"/>
      <c r="C323" s="69"/>
      <c r="D323" s="69"/>
      <c r="E323" s="69"/>
      <c r="F323" s="69"/>
      <c r="G323" s="69"/>
      <c r="H323" s="69"/>
      <c r="M323" s="266"/>
    </row>
    <row r="324" spans="2:13" s="14" customFormat="1" ht="12" x14ac:dyDescent="0.15">
      <c r="B324" s="69"/>
      <c r="C324" s="69"/>
      <c r="D324" s="69"/>
      <c r="E324" s="69"/>
      <c r="F324" s="69"/>
      <c r="G324" s="69"/>
      <c r="H324" s="69"/>
      <c r="M324" s="266"/>
    </row>
    <row r="325" spans="2:13" s="14" customFormat="1" ht="12" x14ac:dyDescent="0.15">
      <c r="B325" s="69"/>
      <c r="C325" s="69"/>
      <c r="D325" s="69"/>
      <c r="E325" s="69"/>
      <c r="F325" s="69"/>
      <c r="G325" s="69"/>
      <c r="H325" s="69"/>
      <c r="M325" s="266"/>
    </row>
    <row r="326" spans="2:13" s="14" customFormat="1" ht="12" x14ac:dyDescent="0.15">
      <c r="B326" s="69"/>
      <c r="C326" s="69"/>
      <c r="D326" s="69"/>
      <c r="E326" s="69"/>
      <c r="F326" s="69"/>
      <c r="G326" s="69"/>
      <c r="H326" s="69"/>
      <c r="M326" s="266"/>
    </row>
    <row r="327" spans="2:13" s="14" customFormat="1" ht="12" x14ac:dyDescent="0.15">
      <c r="B327" s="69"/>
      <c r="C327" s="69"/>
      <c r="D327" s="69"/>
      <c r="E327" s="69"/>
      <c r="F327" s="69"/>
      <c r="G327" s="69"/>
      <c r="H327" s="69"/>
      <c r="M327" s="266"/>
    </row>
    <row r="328" spans="2:13" s="14" customFormat="1" ht="12" x14ac:dyDescent="0.15">
      <c r="B328" s="69"/>
      <c r="C328" s="69"/>
      <c r="D328" s="69"/>
      <c r="E328" s="69"/>
      <c r="F328" s="69"/>
      <c r="G328" s="69"/>
      <c r="H328" s="69"/>
      <c r="M328" s="266"/>
    </row>
    <row r="329" spans="2:13" s="14" customFormat="1" ht="12" x14ac:dyDescent="0.15">
      <c r="B329" s="69"/>
      <c r="C329" s="69"/>
      <c r="D329" s="69"/>
      <c r="E329" s="69"/>
      <c r="F329" s="69"/>
      <c r="G329" s="69"/>
      <c r="H329" s="69"/>
      <c r="M329" s="266"/>
    </row>
    <row r="330" spans="2:13" s="14" customFormat="1" ht="12" x14ac:dyDescent="0.15">
      <c r="B330" s="69"/>
      <c r="C330" s="69"/>
      <c r="D330" s="69"/>
      <c r="E330" s="69"/>
      <c r="F330" s="69"/>
      <c r="G330" s="69"/>
      <c r="H330" s="69"/>
      <c r="M330" s="266"/>
    </row>
    <row r="331" spans="2:13" s="14" customFormat="1" ht="12" x14ac:dyDescent="0.15">
      <c r="B331" s="69"/>
      <c r="C331" s="69"/>
      <c r="D331" s="69"/>
      <c r="E331" s="69"/>
      <c r="F331" s="69"/>
      <c r="G331" s="69"/>
      <c r="H331" s="69"/>
      <c r="M331" s="266"/>
    </row>
    <row r="332" spans="2:13" s="14" customFormat="1" ht="12" x14ac:dyDescent="0.15">
      <c r="B332" s="69"/>
      <c r="C332" s="69"/>
      <c r="D332" s="69"/>
      <c r="E332" s="69"/>
      <c r="F332" s="69"/>
      <c r="G332" s="69"/>
      <c r="H332" s="69"/>
      <c r="M332" s="266"/>
    </row>
    <row r="333" spans="2:13" s="14" customFormat="1" ht="12" x14ac:dyDescent="0.15">
      <c r="B333" s="69"/>
      <c r="C333" s="69"/>
      <c r="D333" s="69"/>
      <c r="E333" s="69"/>
      <c r="F333" s="69"/>
      <c r="G333" s="69"/>
      <c r="H333" s="69"/>
      <c r="M333" s="266"/>
    </row>
    <row r="334" spans="2:13" s="14" customFormat="1" ht="12" x14ac:dyDescent="0.15">
      <c r="B334" s="69"/>
      <c r="C334" s="69"/>
      <c r="D334" s="69"/>
      <c r="E334" s="69"/>
      <c r="F334" s="69"/>
      <c r="G334" s="69"/>
      <c r="H334" s="69"/>
      <c r="M334" s="266"/>
    </row>
    <row r="335" spans="2:13" s="14" customFormat="1" ht="12" x14ac:dyDescent="0.15">
      <c r="B335" s="69"/>
      <c r="C335" s="69"/>
      <c r="D335" s="69"/>
      <c r="E335" s="69"/>
      <c r="F335" s="69"/>
      <c r="G335" s="69"/>
      <c r="H335" s="69"/>
      <c r="M335" s="266"/>
    </row>
  </sheetData>
  <phoneticPr fontId="13" type="noConversion"/>
  <pageMargins left="0.5" right="0.5" top="1.25" bottom="0.75" header="0.75" footer="0.25"/>
  <pageSetup scale="95" pageOrder="overThenDown" orientation="landscape" r:id="rId1"/>
  <headerFooter alignWithMargins="0">
    <oddHeader xml:space="preserve">&amp;C&amp;"Arial,Bold"&amp;12 2022 NCASG Benefits Survey </oddHeader>
    <oddFooter>&amp;L&amp;"Arial,Bold"2022 Benefits Survey&amp;C&amp;"Arial,Bold"Table 5: Other Leave&amp;R&amp;"Arial,Bold"Page &amp;P of &amp;N</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U148"/>
  <sheetViews>
    <sheetView topLeftCell="C1" zoomScaleNormal="100" zoomScaleSheetLayoutView="100" workbookViewId="0">
      <selection activeCell="W15" sqref="W15"/>
    </sheetView>
  </sheetViews>
  <sheetFormatPr defaultColWidth="9" defaultRowHeight="12.75" x14ac:dyDescent="0.2"/>
  <cols>
    <col min="1" max="1" width="12.5" style="220" bestFit="1" customWidth="1"/>
    <col min="2" max="2" width="19.125" style="220" customWidth="1"/>
    <col min="3" max="3" width="8.875" style="334" customWidth="1"/>
    <col min="4" max="4" width="9.625" style="218" customWidth="1"/>
    <col min="5" max="7" width="8.875" style="336" customWidth="1"/>
    <col min="8" max="8" width="8.875" style="334" customWidth="1"/>
    <col min="9" max="9" width="8.875" style="335" customWidth="1"/>
    <col min="10" max="10" width="9.375" style="219" customWidth="1"/>
    <col min="11" max="13" width="8.875" style="336" customWidth="1"/>
    <col min="14" max="14" width="8.875" style="334" customWidth="1"/>
    <col min="15" max="15" width="8.875" style="335" customWidth="1"/>
    <col min="16" max="16" width="9.375" style="219" customWidth="1"/>
    <col min="17" max="19" width="8.875" style="336" customWidth="1"/>
    <col min="20" max="20" width="8.875" style="334" customWidth="1"/>
    <col min="21" max="21" width="8.875" style="335" customWidth="1"/>
    <col min="22" max="22" width="9.375" style="219" customWidth="1"/>
    <col min="23" max="25" width="8.875" style="336" customWidth="1"/>
    <col min="26" max="26" width="8.875" style="334" customWidth="1"/>
    <col min="27" max="27" width="8.875" style="335" customWidth="1"/>
    <col min="28" max="28" width="11" style="333" customWidth="1"/>
    <col min="29" max="29" width="10.375" style="333" bestFit="1" customWidth="1"/>
    <col min="30" max="31" width="11.125" style="334" bestFit="1" customWidth="1"/>
    <col min="32" max="16384" width="9" style="333"/>
  </cols>
  <sheetData>
    <row r="1" spans="1:47" s="200" customFormat="1" ht="64.5" customHeight="1" thickBot="1" x14ac:dyDescent="0.2">
      <c r="A1" s="241" t="s">
        <v>242</v>
      </c>
      <c r="B1" s="580" t="s">
        <v>283</v>
      </c>
      <c r="C1" s="577" t="s">
        <v>227</v>
      </c>
      <c r="D1" s="578"/>
      <c r="E1" s="578"/>
      <c r="F1" s="578"/>
      <c r="G1" s="578"/>
      <c r="H1" s="578"/>
      <c r="I1" s="578"/>
      <c r="J1" s="578"/>
      <c r="K1" s="578"/>
      <c r="L1" s="578"/>
      <c r="M1" s="578"/>
      <c r="N1" s="578"/>
      <c r="O1" s="578"/>
      <c r="P1" s="578"/>
      <c r="Q1" s="578"/>
      <c r="R1" s="578"/>
      <c r="S1" s="578"/>
      <c r="T1" s="578"/>
      <c r="U1" s="578"/>
      <c r="V1" s="578"/>
      <c r="W1" s="578"/>
      <c r="X1" s="578"/>
      <c r="Y1" s="578"/>
      <c r="Z1" s="578"/>
      <c r="AA1" s="579"/>
      <c r="AD1" s="201"/>
      <c r="AE1" s="201"/>
    </row>
    <row r="2" spans="1:47" s="200" customFormat="1" ht="18.75" thickBot="1" x14ac:dyDescent="0.2">
      <c r="A2" s="66"/>
      <c r="B2" s="581"/>
      <c r="C2" s="329"/>
      <c r="D2" s="202"/>
      <c r="E2" s="203"/>
      <c r="F2" s="203"/>
      <c r="G2" s="203"/>
      <c r="H2" s="204"/>
      <c r="I2" s="204"/>
      <c r="J2" s="202"/>
      <c r="K2" s="203"/>
      <c r="L2" s="203"/>
      <c r="M2" s="203"/>
      <c r="N2" s="204"/>
      <c r="O2" s="204"/>
      <c r="P2" s="202"/>
      <c r="Q2" s="203"/>
      <c r="R2" s="203"/>
      <c r="S2" s="203"/>
      <c r="T2" s="204"/>
      <c r="U2" s="204"/>
      <c r="V2" s="351"/>
      <c r="W2" s="352"/>
      <c r="X2" s="352"/>
      <c r="Y2" s="352"/>
      <c r="Z2" s="353"/>
      <c r="AA2" s="354"/>
      <c r="AD2" s="201"/>
      <c r="AE2" s="201"/>
    </row>
    <row r="3" spans="1:47" s="206" customFormat="1" ht="21" customHeight="1" thickBot="1" x14ac:dyDescent="0.2">
      <c r="A3" s="205"/>
      <c r="B3" s="581"/>
      <c r="C3" s="330"/>
      <c r="D3" s="582" t="s">
        <v>88</v>
      </c>
      <c r="E3" s="583"/>
      <c r="F3" s="583"/>
      <c r="G3" s="583"/>
      <c r="H3" s="583"/>
      <c r="I3" s="584"/>
      <c r="J3" s="582" t="s">
        <v>167</v>
      </c>
      <c r="K3" s="583"/>
      <c r="L3" s="583"/>
      <c r="M3" s="583"/>
      <c r="N3" s="583"/>
      <c r="O3" s="584"/>
      <c r="P3" s="582" t="s">
        <v>168</v>
      </c>
      <c r="Q3" s="583"/>
      <c r="R3" s="583"/>
      <c r="S3" s="583"/>
      <c r="T3" s="583"/>
      <c r="U3" s="584"/>
      <c r="V3" s="582" t="s">
        <v>89</v>
      </c>
      <c r="W3" s="583"/>
      <c r="X3" s="583"/>
      <c r="Y3" s="583"/>
      <c r="Z3" s="583"/>
      <c r="AA3" s="584"/>
      <c r="AD3" s="207"/>
      <c r="AE3" s="207"/>
      <c r="AH3" s="208"/>
    </row>
    <row r="4" spans="1:47" s="350" customFormat="1" ht="12.75" customHeight="1" x14ac:dyDescent="0.15">
      <c r="A4" s="209"/>
      <c r="B4" s="581"/>
      <c r="C4" s="331"/>
      <c r="D4" s="585"/>
      <c r="E4" s="586"/>
      <c r="F4" s="586"/>
      <c r="G4" s="586"/>
      <c r="H4" s="586"/>
      <c r="I4" s="587"/>
      <c r="J4" s="574"/>
      <c r="K4" s="575"/>
      <c r="L4" s="575"/>
      <c r="M4" s="575"/>
      <c r="N4" s="575"/>
      <c r="O4" s="576"/>
      <c r="P4" s="574"/>
      <c r="Q4" s="575"/>
      <c r="R4" s="575"/>
      <c r="S4" s="575"/>
      <c r="T4" s="575"/>
      <c r="U4" s="576"/>
      <c r="V4" s="574"/>
      <c r="W4" s="575"/>
      <c r="X4" s="575"/>
      <c r="Y4" s="575"/>
      <c r="Z4" s="575"/>
      <c r="AA4" s="576"/>
    </row>
    <row r="5" spans="1:47" s="347" customFormat="1" ht="12.75" customHeight="1" thickBot="1" x14ac:dyDescent="0.2">
      <c r="A5" s="64"/>
      <c r="B5" s="581"/>
      <c r="C5" s="332"/>
      <c r="D5" s="210"/>
      <c r="E5" s="328"/>
      <c r="F5" s="328"/>
      <c r="G5" s="328"/>
      <c r="H5" s="211"/>
      <c r="I5" s="212"/>
      <c r="J5" s="210"/>
      <c r="K5" s="328"/>
      <c r="L5" s="328"/>
      <c r="M5" s="328"/>
      <c r="N5" s="211"/>
      <c r="O5" s="212"/>
      <c r="P5" s="210"/>
      <c r="Q5" s="328"/>
      <c r="R5" s="328"/>
      <c r="S5" s="328"/>
      <c r="T5" s="211"/>
      <c r="U5" s="212"/>
      <c r="V5" s="210"/>
      <c r="W5" s="328"/>
      <c r="X5" s="328"/>
      <c r="Y5" s="328"/>
      <c r="Z5" s="211"/>
      <c r="AA5" s="212"/>
      <c r="AH5" s="213"/>
      <c r="AK5" s="213"/>
    </row>
    <row r="6" spans="1:47" s="347" customFormat="1" ht="44.25" customHeight="1" thickBot="1" x14ac:dyDescent="0.2">
      <c r="A6" s="222" t="s">
        <v>282</v>
      </c>
      <c r="B6" s="581"/>
      <c r="C6" s="348" t="s">
        <v>326</v>
      </c>
      <c r="D6" s="349" t="s">
        <v>221</v>
      </c>
      <c r="E6" s="348" t="s">
        <v>222</v>
      </c>
      <c r="F6" s="348" t="s">
        <v>223</v>
      </c>
      <c r="G6" s="348" t="s">
        <v>224</v>
      </c>
      <c r="H6" s="348" t="s">
        <v>225</v>
      </c>
      <c r="I6" s="348" t="s">
        <v>226</v>
      </c>
      <c r="J6" s="349" t="s">
        <v>221</v>
      </c>
      <c r="K6" s="348" t="s">
        <v>222</v>
      </c>
      <c r="L6" s="348" t="s">
        <v>223</v>
      </c>
      <c r="M6" s="348" t="s">
        <v>224</v>
      </c>
      <c r="N6" s="348" t="s">
        <v>225</v>
      </c>
      <c r="O6" s="348" t="s">
        <v>226</v>
      </c>
      <c r="P6" s="349" t="s">
        <v>221</v>
      </c>
      <c r="Q6" s="348" t="s">
        <v>222</v>
      </c>
      <c r="R6" s="348" t="s">
        <v>223</v>
      </c>
      <c r="S6" s="348" t="s">
        <v>224</v>
      </c>
      <c r="T6" s="348" t="s">
        <v>225</v>
      </c>
      <c r="U6" s="348" t="s">
        <v>226</v>
      </c>
      <c r="V6" s="349" t="s">
        <v>221</v>
      </c>
      <c r="W6" s="348" t="s">
        <v>222</v>
      </c>
      <c r="X6" s="348" t="s">
        <v>223</v>
      </c>
      <c r="Y6" s="348" t="s">
        <v>224</v>
      </c>
      <c r="Z6" s="348" t="s">
        <v>225</v>
      </c>
      <c r="AA6" s="348" t="s">
        <v>226</v>
      </c>
    </row>
    <row r="7" spans="1:47" s="217" customFormat="1" ht="18" customHeight="1" x14ac:dyDescent="0.15">
      <c r="A7" s="221" t="s">
        <v>166</v>
      </c>
      <c r="B7" s="346" t="s">
        <v>24</v>
      </c>
      <c r="C7" s="343">
        <v>0.85</v>
      </c>
      <c r="D7" s="345">
        <v>100</v>
      </c>
      <c r="E7" s="344">
        <v>100</v>
      </c>
      <c r="F7" s="344">
        <v>100</v>
      </c>
      <c r="G7" s="344">
        <f>SUM(E7:F7)</f>
        <v>200</v>
      </c>
      <c r="H7" s="343">
        <f>E7/G7</f>
        <v>0.5</v>
      </c>
      <c r="I7" s="343">
        <f>F7/G7</f>
        <v>0.5</v>
      </c>
      <c r="J7" s="345">
        <v>100</v>
      </c>
      <c r="K7" s="344">
        <v>200</v>
      </c>
      <c r="L7" s="344">
        <v>200</v>
      </c>
      <c r="M7" s="344">
        <f>K7+L7</f>
        <v>400</v>
      </c>
      <c r="N7" s="343">
        <f>K7/M7</f>
        <v>0.5</v>
      </c>
      <c r="O7" s="343">
        <f>L7/M7</f>
        <v>0.5</v>
      </c>
      <c r="P7" s="345">
        <v>100</v>
      </c>
      <c r="Q7" s="344">
        <v>200</v>
      </c>
      <c r="R7" s="344">
        <v>200</v>
      </c>
      <c r="S7" s="344">
        <f>Q7+R7</f>
        <v>400</v>
      </c>
      <c r="T7" s="343">
        <f>Q7/S7</f>
        <v>0.5</v>
      </c>
      <c r="U7" s="343">
        <f>R7/S7</f>
        <v>0.5</v>
      </c>
      <c r="V7" s="345">
        <v>100</v>
      </c>
      <c r="W7" s="344">
        <v>300</v>
      </c>
      <c r="X7" s="344">
        <v>300</v>
      </c>
      <c r="Y7" s="344">
        <f>W7+X7</f>
        <v>600</v>
      </c>
      <c r="Z7" s="343">
        <f>W7/Y7</f>
        <v>0.5</v>
      </c>
      <c r="AA7" s="343">
        <f>X7/Y7</f>
        <v>0.5</v>
      </c>
      <c r="AB7" s="214"/>
      <c r="AC7" s="215"/>
      <c r="AD7" s="214"/>
      <c r="AE7" s="214"/>
      <c r="AF7" s="214"/>
      <c r="AG7" s="214"/>
      <c r="AH7" s="216"/>
      <c r="AI7" s="216"/>
      <c r="AJ7" s="216"/>
      <c r="AK7" s="216"/>
      <c r="AL7" s="216"/>
      <c r="AM7" s="216"/>
      <c r="AN7" s="216"/>
      <c r="AO7" s="214"/>
      <c r="AP7" s="214"/>
      <c r="AQ7" s="214"/>
      <c r="AR7" s="214"/>
      <c r="AS7" s="214"/>
      <c r="AT7" s="214"/>
      <c r="AU7" s="214"/>
    </row>
    <row r="8" spans="1:47" s="217" customFormat="1" ht="18" customHeight="1" x14ac:dyDescent="0.15">
      <c r="A8" s="489" t="s">
        <v>337</v>
      </c>
      <c r="B8" s="92" t="s">
        <v>18</v>
      </c>
      <c r="C8" s="486">
        <v>0.82799999999999996</v>
      </c>
      <c r="D8" s="487">
        <v>7340</v>
      </c>
      <c r="E8" s="488">
        <v>736.92</v>
      </c>
      <c r="F8" s="488">
        <v>96</v>
      </c>
      <c r="G8" s="488">
        <f>SUM(E8:F8)</f>
        <v>832.92</v>
      </c>
      <c r="H8" s="486">
        <f>E8/G8</f>
        <v>0.88474283244489271</v>
      </c>
      <c r="I8" s="486">
        <f>F8/G8</f>
        <v>0.11525716755510734</v>
      </c>
      <c r="J8" s="487"/>
      <c r="K8" s="488"/>
      <c r="L8" s="488"/>
      <c r="M8" s="488">
        <f>K8+L8</f>
        <v>0</v>
      </c>
      <c r="N8" s="486" t="e">
        <f>K8/M8</f>
        <v>#DIV/0!</v>
      </c>
      <c r="O8" s="486" t="e">
        <f>L8/M8</f>
        <v>#DIV/0!</v>
      </c>
      <c r="P8" s="487"/>
      <c r="Q8" s="488"/>
      <c r="R8" s="488"/>
      <c r="S8" s="488">
        <f>Q8+R8</f>
        <v>0</v>
      </c>
      <c r="T8" s="486" t="e">
        <f>Q8/S8</f>
        <v>#DIV/0!</v>
      </c>
      <c r="U8" s="486" t="e">
        <f>R8/S8</f>
        <v>#DIV/0!</v>
      </c>
      <c r="V8" s="487">
        <v>14058</v>
      </c>
      <c r="W8" s="488">
        <v>1797.86</v>
      </c>
      <c r="X8" s="488">
        <v>237</v>
      </c>
      <c r="Y8" s="488">
        <f>W8+X8</f>
        <v>2034.86</v>
      </c>
      <c r="Z8" s="486">
        <f>W8/Y8</f>
        <v>0.88353007086482604</v>
      </c>
      <c r="AA8" s="486">
        <f>X8/Y8</f>
        <v>0.11646992913517393</v>
      </c>
      <c r="AB8" s="214"/>
      <c r="AC8" s="215"/>
      <c r="AD8" s="214"/>
      <c r="AE8" s="214"/>
      <c r="AF8" s="214"/>
      <c r="AG8" s="214"/>
      <c r="AH8" s="216"/>
      <c r="AI8" s="216"/>
      <c r="AJ8" s="216"/>
      <c r="AK8" s="216"/>
      <c r="AL8" s="216"/>
      <c r="AM8" s="216"/>
      <c r="AN8" s="216"/>
      <c r="AO8" s="214"/>
      <c r="AP8" s="214"/>
      <c r="AQ8" s="214"/>
      <c r="AR8" s="214"/>
      <c r="AS8" s="214"/>
      <c r="AT8" s="214"/>
      <c r="AU8" s="214"/>
    </row>
    <row r="9" spans="1:47" s="217" customFormat="1" ht="18" customHeight="1" x14ac:dyDescent="0.15">
      <c r="A9" s="214"/>
      <c r="B9" s="342"/>
      <c r="C9" s="339"/>
      <c r="D9" s="341"/>
      <c r="E9" s="340"/>
      <c r="F9" s="340"/>
      <c r="G9" s="340">
        <f>SUM(E9:F9)</f>
        <v>0</v>
      </c>
      <c r="H9" s="339" t="e">
        <f>E9/G9</f>
        <v>#DIV/0!</v>
      </c>
      <c r="I9" s="339" t="e">
        <f>F9/G9</f>
        <v>#DIV/0!</v>
      </c>
      <c r="J9" s="341"/>
      <c r="K9" s="340"/>
      <c r="L9" s="340"/>
      <c r="M9" s="340">
        <f>K9+L9</f>
        <v>0</v>
      </c>
      <c r="N9" s="339" t="e">
        <f>K9/M9</f>
        <v>#DIV/0!</v>
      </c>
      <c r="O9" s="339" t="e">
        <f>L9/M9</f>
        <v>#DIV/0!</v>
      </c>
      <c r="P9" s="341"/>
      <c r="Q9" s="340"/>
      <c r="R9" s="340"/>
      <c r="S9" s="340">
        <f>Q9+R9</f>
        <v>0</v>
      </c>
      <c r="T9" s="339" t="e">
        <f>Q9/S9</f>
        <v>#DIV/0!</v>
      </c>
      <c r="U9" s="339" t="e">
        <f>R9/S9</f>
        <v>#DIV/0!</v>
      </c>
      <c r="V9" s="341"/>
      <c r="W9" s="340"/>
      <c r="X9" s="340"/>
      <c r="Y9" s="340">
        <f>W9+X9</f>
        <v>0</v>
      </c>
      <c r="Z9" s="339" t="e">
        <f>W9/Y9</f>
        <v>#DIV/0!</v>
      </c>
      <c r="AA9" s="339" t="e">
        <f>X9/Y9</f>
        <v>#DIV/0!</v>
      </c>
      <c r="AB9" s="214"/>
      <c r="AC9" s="215"/>
      <c r="AD9" s="214"/>
      <c r="AE9" s="214"/>
      <c r="AF9" s="214"/>
      <c r="AG9" s="214"/>
      <c r="AH9" s="216"/>
      <c r="AI9" s="216"/>
      <c r="AJ9" s="216"/>
      <c r="AK9" s="216"/>
      <c r="AL9" s="216"/>
      <c r="AM9" s="216"/>
      <c r="AN9" s="216"/>
      <c r="AO9" s="214"/>
      <c r="AP9" s="214"/>
      <c r="AQ9" s="214"/>
      <c r="AR9" s="214"/>
      <c r="AS9" s="214"/>
      <c r="AT9" s="214"/>
      <c r="AU9" s="214"/>
    </row>
    <row r="10" spans="1:47" s="217" customFormat="1" ht="18" customHeight="1" x14ac:dyDescent="0.2">
      <c r="A10" s="5" t="s">
        <v>356</v>
      </c>
      <c r="B10" s="342"/>
      <c r="C10" s="339"/>
      <c r="D10" s="341"/>
      <c r="E10" s="340"/>
      <c r="F10" s="340"/>
      <c r="G10" s="340"/>
      <c r="H10" s="339"/>
      <c r="I10" s="339"/>
      <c r="J10" s="341"/>
      <c r="K10" s="340"/>
      <c r="L10" s="340"/>
      <c r="M10" s="340"/>
      <c r="N10" s="339"/>
      <c r="O10" s="339"/>
      <c r="P10" s="341"/>
      <c r="Q10" s="340"/>
      <c r="R10" s="340"/>
      <c r="S10" s="340"/>
      <c r="T10" s="339"/>
      <c r="U10" s="339"/>
      <c r="V10" s="341"/>
      <c r="W10" s="340"/>
      <c r="X10" s="340"/>
      <c r="Y10" s="340"/>
      <c r="Z10" s="339"/>
      <c r="AA10" s="339"/>
      <c r="AB10" s="214"/>
      <c r="AC10" s="215"/>
      <c r="AD10" s="214"/>
      <c r="AE10" s="214"/>
      <c r="AF10" s="214"/>
      <c r="AG10" s="214"/>
      <c r="AH10" s="216"/>
      <c r="AI10" s="216"/>
      <c r="AJ10" s="216"/>
      <c r="AK10" s="216"/>
      <c r="AL10" s="216"/>
      <c r="AM10" s="216"/>
      <c r="AN10" s="216"/>
      <c r="AO10" s="214"/>
      <c r="AP10" s="214"/>
      <c r="AQ10" s="214"/>
      <c r="AR10" s="214"/>
      <c r="AS10" s="214"/>
      <c r="AT10" s="214"/>
      <c r="AU10" s="214"/>
    </row>
    <row r="11" spans="1:47" s="5" customFormat="1" ht="12.75" customHeight="1" x14ac:dyDescent="0.2">
      <c r="C11" s="253"/>
      <c r="D11" s="254"/>
      <c r="E11" s="252"/>
      <c r="F11" s="252"/>
      <c r="G11" s="252"/>
      <c r="H11" s="253"/>
      <c r="I11" s="253"/>
      <c r="J11" s="54"/>
      <c r="K11" s="252"/>
      <c r="L11" s="252"/>
      <c r="M11" s="252"/>
      <c r="N11" s="253"/>
      <c r="O11" s="253"/>
      <c r="P11" s="54"/>
      <c r="Q11" s="252"/>
      <c r="R11" s="252"/>
      <c r="S11" s="252"/>
      <c r="T11" s="253"/>
      <c r="U11" s="253"/>
      <c r="V11" s="54"/>
      <c r="W11" s="252"/>
      <c r="X11" s="252"/>
      <c r="Y11" s="252"/>
      <c r="Z11" s="253"/>
      <c r="AA11" s="253"/>
      <c r="AD11" s="253"/>
      <c r="AE11" s="253"/>
      <c r="AO11" s="17"/>
    </row>
    <row r="12" spans="1:47" s="5" customFormat="1" ht="12.75" customHeight="1" x14ac:dyDescent="0.2">
      <c r="C12" s="253"/>
      <c r="D12" s="255" t="s">
        <v>319</v>
      </c>
      <c r="E12" s="252"/>
      <c r="F12" s="252"/>
      <c r="G12" s="252"/>
      <c r="H12" s="253"/>
      <c r="I12" s="253"/>
      <c r="J12" s="54"/>
      <c r="K12" s="252"/>
      <c r="L12" s="252"/>
      <c r="M12" s="252"/>
      <c r="N12" s="253"/>
      <c r="O12" s="253"/>
      <c r="P12" s="54"/>
      <c r="Q12" s="252"/>
      <c r="R12" s="252"/>
      <c r="S12" s="252"/>
      <c r="T12" s="253"/>
      <c r="U12" s="253"/>
      <c r="V12" s="54"/>
      <c r="W12" s="252"/>
      <c r="X12" s="252"/>
      <c r="Y12" s="252"/>
      <c r="Z12" s="253"/>
      <c r="AA12" s="253"/>
      <c r="AD12" s="253"/>
      <c r="AE12" s="253"/>
      <c r="AO12" s="17"/>
    </row>
    <row r="13" spans="1:47" s="5" customFormat="1" ht="12.75" customHeight="1" x14ac:dyDescent="0.2">
      <c r="A13" s="17"/>
      <c r="B13" s="17"/>
      <c r="C13" s="253"/>
      <c r="D13" s="254"/>
      <c r="E13" s="252"/>
      <c r="F13" s="252"/>
      <c r="G13" s="252"/>
      <c r="H13" s="253"/>
      <c r="I13" s="253"/>
      <c r="J13" s="54"/>
      <c r="K13" s="252"/>
      <c r="L13" s="252"/>
      <c r="M13" s="252"/>
      <c r="N13" s="253"/>
      <c r="O13" s="253"/>
      <c r="P13" s="54"/>
      <c r="Q13" s="252"/>
      <c r="R13" s="252"/>
      <c r="S13" s="252"/>
      <c r="T13" s="253"/>
      <c r="U13" s="253"/>
      <c r="V13" s="54"/>
      <c r="W13" s="252"/>
      <c r="X13" s="252"/>
      <c r="Y13" s="252"/>
      <c r="Z13" s="253"/>
      <c r="AA13" s="253"/>
      <c r="AD13" s="253"/>
      <c r="AE13" s="253"/>
    </row>
    <row r="14" spans="1:47" s="5" customFormat="1" ht="12" x14ac:dyDescent="0.2">
      <c r="A14" s="17"/>
      <c r="B14" s="17"/>
      <c r="C14" s="253"/>
      <c r="D14" s="338"/>
      <c r="E14" s="252"/>
      <c r="F14" s="252"/>
      <c r="G14" s="252"/>
      <c r="H14" s="253"/>
      <c r="I14" s="253"/>
      <c r="J14" s="54"/>
      <c r="K14" s="252"/>
      <c r="L14" s="252"/>
      <c r="M14" s="252"/>
      <c r="N14" s="253"/>
      <c r="O14" s="253"/>
      <c r="P14" s="54"/>
      <c r="Q14" s="252"/>
      <c r="R14" s="252"/>
      <c r="S14" s="252"/>
      <c r="T14" s="253"/>
      <c r="U14" s="253"/>
      <c r="V14" s="54"/>
      <c r="W14" s="252"/>
      <c r="X14" s="252"/>
      <c r="Y14" s="252"/>
      <c r="Z14" s="253"/>
      <c r="AA14" s="253"/>
      <c r="AD14" s="253"/>
      <c r="AE14" s="253"/>
    </row>
    <row r="15" spans="1:47" s="5" customFormat="1" ht="12" x14ac:dyDescent="0.2">
      <c r="A15" s="17"/>
      <c r="B15" s="17"/>
      <c r="C15" s="253"/>
      <c r="D15" s="254"/>
      <c r="E15" s="252"/>
      <c r="F15" s="252"/>
      <c r="G15" s="252"/>
      <c r="H15" s="253"/>
      <c r="I15" s="253"/>
      <c r="J15" s="54"/>
      <c r="K15" s="252"/>
      <c r="L15" s="252"/>
      <c r="M15" s="252"/>
      <c r="N15" s="253"/>
      <c r="O15" s="253"/>
      <c r="P15" s="54"/>
      <c r="Q15" s="252"/>
      <c r="R15" s="252"/>
      <c r="S15" s="252"/>
      <c r="T15" s="253"/>
      <c r="U15" s="253"/>
      <c r="V15" s="54"/>
      <c r="W15" s="488"/>
      <c r="X15" s="252"/>
      <c r="Y15" s="252"/>
      <c r="Z15" s="253"/>
      <c r="AA15" s="253"/>
      <c r="AD15" s="253"/>
      <c r="AE15" s="253"/>
    </row>
    <row r="16" spans="1:47" s="5" customFormat="1" ht="12" x14ac:dyDescent="0.2">
      <c r="A16" s="17"/>
      <c r="B16" s="17"/>
      <c r="C16" s="253"/>
      <c r="D16" s="254"/>
      <c r="E16" s="252"/>
      <c r="F16" s="252"/>
      <c r="G16" s="252"/>
      <c r="H16" s="253"/>
      <c r="I16" s="253"/>
      <c r="J16" s="54"/>
      <c r="K16" s="252"/>
      <c r="L16" s="252"/>
      <c r="M16" s="252"/>
      <c r="N16" s="253"/>
      <c r="O16" s="253"/>
      <c r="P16" s="54"/>
      <c r="Q16" s="252"/>
      <c r="R16" s="252"/>
      <c r="S16" s="252"/>
      <c r="T16" s="253"/>
      <c r="U16" s="253"/>
      <c r="V16" s="54"/>
      <c r="W16" s="252"/>
      <c r="X16" s="252"/>
      <c r="Y16" s="252"/>
      <c r="Z16" s="253"/>
      <c r="AA16" s="253"/>
      <c r="AD16" s="253"/>
      <c r="AE16" s="337" t="s">
        <v>24</v>
      </c>
    </row>
    <row r="17" spans="1:31" s="5" customFormat="1" ht="12" x14ac:dyDescent="0.2">
      <c r="A17" s="17"/>
      <c r="B17" s="17"/>
      <c r="C17" s="253"/>
      <c r="D17" s="254"/>
      <c r="E17" s="252"/>
      <c r="F17" s="252"/>
      <c r="G17" s="252"/>
      <c r="H17" s="253"/>
      <c r="I17" s="253"/>
      <c r="J17" s="54"/>
      <c r="K17" s="252"/>
      <c r="L17" s="252"/>
      <c r="M17" s="252"/>
      <c r="N17" s="253"/>
      <c r="O17" s="253"/>
      <c r="P17" s="54"/>
      <c r="Q17" s="252"/>
      <c r="R17" s="252"/>
      <c r="S17" s="252"/>
      <c r="T17" s="253"/>
      <c r="U17" s="253"/>
      <c r="V17" s="54"/>
      <c r="W17" s="252"/>
      <c r="X17" s="252"/>
      <c r="Y17" s="252"/>
      <c r="Z17" s="253"/>
      <c r="AA17" s="253"/>
      <c r="AD17" s="253"/>
      <c r="AE17" s="337" t="s">
        <v>17</v>
      </c>
    </row>
    <row r="18" spans="1:31" s="5" customFormat="1" ht="12" x14ac:dyDescent="0.2">
      <c r="A18" s="17"/>
      <c r="B18" s="17"/>
      <c r="C18" s="253"/>
      <c r="D18" s="254"/>
      <c r="E18" s="252"/>
      <c r="F18" s="252"/>
      <c r="G18" s="252"/>
      <c r="H18" s="253"/>
      <c r="I18" s="253"/>
      <c r="J18" s="54"/>
      <c r="K18" s="252"/>
      <c r="L18" s="252"/>
      <c r="M18" s="252"/>
      <c r="N18" s="253"/>
      <c r="O18" s="253"/>
      <c r="P18" s="54"/>
      <c r="Q18" s="252"/>
      <c r="R18" s="252"/>
      <c r="S18" s="252"/>
      <c r="T18" s="253"/>
      <c r="U18" s="253"/>
      <c r="V18" s="54"/>
      <c r="W18" s="252"/>
      <c r="X18" s="252"/>
      <c r="Y18" s="252"/>
      <c r="Z18" s="253"/>
      <c r="AA18" s="253"/>
      <c r="AD18" s="253"/>
      <c r="AE18" s="337" t="s">
        <v>18</v>
      </c>
    </row>
    <row r="19" spans="1:31" s="5" customFormat="1" ht="12" x14ac:dyDescent="0.2">
      <c r="A19" s="17"/>
      <c r="B19" s="17"/>
      <c r="C19" s="253"/>
      <c r="D19" s="254"/>
      <c r="E19" s="252"/>
      <c r="F19" s="252"/>
      <c r="G19" s="252"/>
      <c r="H19" s="253"/>
      <c r="I19" s="253"/>
      <c r="J19" s="54"/>
      <c r="K19" s="252"/>
      <c r="L19" s="252"/>
      <c r="M19" s="252"/>
      <c r="N19" s="253"/>
      <c r="O19" s="253"/>
      <c r="P19" s="54"/>
      <c r="Q19" s="252"/>
      <c r="R19" s="252"/>
      <c r="S19" s="252"/>
      <c r="T19" s="253"/>
      <c r="U19" s="253"/>
      <c r="V19" s="54"/>
      <c r="W19" s="252"/>
      <c r="X19" s="252"/>
      <c r="Y19" s="252"/>
      <c r="Z19" s="253"/>
      <c r="AA19" s="253"/>
      <c r="AD19" s="253"/>
      <c r="AE19" s="337" t="s">
        <v>281</v>
      </c>
    </row>
    <row r="20" spans="1:31" s="5" customFormat="1" ht="12" x14ac:dyDescent="0.2">
      <c r="A20" s="17"/>
      <c r="B20" s="17"/>
      <c r="C20" s="253"/>
      <c r="D20" s="254"/>
      <c r="E20" s="252"/>
      <c r="F20" s="252"/>
      <c r="G20" s="252"/>
      <c r="H20" s="253"/>
      <c r="I20" s="253"/>
      <c r="J20" s="54"/>
      <c r="K20" s="252"/>
      <c r="L20" s="252"/>
      <c r="M20" s="252"/>
      <c r="N20" s="253"/>
      <c r="O20" s="253"/>
      <c r="P20" s="54"/>
      <c r="Q20" s="252"/>
      <c r="R20" s="252"/>
      <c r="S20" s="252"/>
      <c r="T20" s="253"/>
      <c r="U20" s="253"/>
      <c r="V20" s="54"/>
      <c r="W20" s="252"/>
      <c r="X20" s="252"/>
      <c r="Y20" s="252"/>
      <c r="Z20" s="253"/>
      <c r="AA20" s="253"/>
      <c r="AD20" s="253"/>
      <c r="AE20" s="253"/>
    </row>
    <row r="21" spans="1:31" s="5" customFormat="1" ht="12" x14ac:dyDescent="0.2">
      <c r="A21" s="17"/>
      <c r="B21" s="17"/>
      <c r="C21" s="253"/>
      <c r="D21" s="254"/>
      <c r="E21" s="252"/>
      <c r="F21" s="252"/>
      <c r="G21" s="252"/>
      <c r="H21" s="253"/>
      <c r="I21" s="253"/>
      <c r="J21" s="54"/>
      <c r="K21" s="252"/>
      <c r="L21" s="252"/>
      <c r="M21" s="252"/>
      <c r="N21" s="253"/>
      <c r="O21" s="253"/>
      <c r="P21" s="54"/>
      <c r="Q21" s="252"/>
      <c r="R21" s="252"/>
      <c r="S21" s="252"/>
      <c r="T21" s="253"/>
      <c r="U21" s="253"/>
      <c r="V21" s="54"/>
      <c r="W21" s="252"/>
      <c r="X21" s="252"/>
      <c r="Y21" s="252"/>
      <c r="Z21" s="253"/>
      <c r="AA21" s="253"/>
      <c r="AD21" s="253"/>
      <c r="AE21" s="253"/>
    </row>
    <row r="22" spans="1:31" s="5" customFormat="1" ht="12" x14ac:dyDescent="0.2">
      <c r="A22" s="17"/>
      <c r="B22" s="17"/>
      <c r="C22" s="253"/>
      <c r="D22" s="254"/>
      <c r="E22" s="252"/>
      <c r="F22" s="252"/>
      <c r="G22" s="252"/>
      <c r="H22" s="253"/>
      <c r="I22" s="253"/>
      <c r="J22" s="54"/>
      <c r="K22" s="252"/>
      <c r="L22" s="252"/>
      <c r="M22" s="252"/>
      <c r="N22" s="253"/>
      <c r="O22" s="253"/>
      <c r="P22" s="54"/>
      <c r="Q22" s="252"/>
      <c r="R22" s="252"/>
      <c r="S22" s="252"/>
      <c r="T22" s="253"/>
      <c r="U22" s="253"/>
      <c r="V22" s="54"/>
      <c r="W22" s="252"/>
      <c r="X22" s="252"/>
      <c r="Y22" s="252"/>
      <c r="Z22" s="253"/>
      <c r="AA22" s="253"/>
      <c r="AD22" s="253"/>
      <c r="AE22" s="253"/>
    </row>
    <row r="23" spans="1:31" s="5" customFormat="1" ht="12" x14ac:dyDescent="0.2">
      <c r="A23" s="17"/>
      <c r="B23" s="17"/>
      <c r="C23" s="253"/>
      <c r="D23" s="254"/>
      <c r="E23" s="252"/>
      <c r="F23" s="252"/>
      <c r="G23" s="252"/>
      <c r="H23" s="253"/>
      <c r="I23" s="253"/>
      <c r="J23" s="54"/>
      <c r="K23" s="252"/>
      <c r="L23" s="252"/>
      <c r="M23" s="252"/>
      <c r="N23" s="253"/>
      <c r="O23" s="253"/>
      <c r="P23" s="54"/>
      <c r="Q23" s="252"/>
      <c r="R23" s="252"/>
      <c r="S23" s="252"/>
      <c r="T23" s="253"/>
      <c r="U23" s="253"/>
      <c r="V23" s="54"/>
      <c r="W23" s="252"/>
      <c r="X23" s="252"/>
      <c r="Y23" s="252"/>
      <c r="Z23" s="253"/>
      <c r="AA23" s="253"/>
      <c r="AD23" s="253"/>
      <c r="AE23" s="253"/>
    </row>
    <row r="24" spans="1:31" s="5" customFormat="1" ht="12" x14ac:dyDescent="0.2">
      <c r="A24" s="17"/>
      <c r="B24" s="17"/>
      <c r="C24" s="253"/>
      <c r="D24" s="254"/>
      <c r="E24" s="252"/>
      <c r="F24" s="252"/>
      <c r="G24" s="252"/>
      <c r="H24" s="253"/>
      <c r="I24" s="253"/>
      <c r="J24" s="54"/>
      <c r="K24" s="252"/>
      <c r="L24" s="252"/>
      <c r="M24" s="252"/>
      <c r="N24" s="253"/>
      <c r="O24" s="253"/>
      <c r="P24" s="54"/>
      <c r="Q24" s="252"/>
      <c r="R24" s="252"/>
      <c r="S24" s="252"/>
      <c r="T24" s="253"/>
      <c r="U24" s="253"/>
      <c r="V24" s="54"/>
      <c r="W24" s="252"/>
      <c r="X24" s="252"/>
      <c r="Y24" s="252"/>
      <c r="Z24" s="253"/>
      <c r="AA24" s="253"/>
      <c r="AD24" s="253"/>
      <c r="AE24" s="253"/>
    </row>
    <row r="25" spans="1:31" s="5" customFormat="1" ht="12" x14ac:dyDescent="0.2">
      <c r="A25" s="17"/>
      <c r="B25" s="17"/>
      <c r="C25" s="253"/>
      <c r="D25" s="254"/>
      <c r="E25" s="252"/>
      <c r="F25" s="252"/>
      <c r="G25" s="252"/>
      <c r="H25" s="253"/>
      <c r="I25" s="253"/>
      <c r="J25" s="54"/>
      <c r="K25" s="252"/>
      <c r="L25" s="252"/>
      <c r="M25" s="252"/>
      <c r="N25" s="253"/>
      <c r="O25" s="253"/>
      <c r="P25" s="54"/>
      <c r="Q25" s="252"/>
      <c r="R25" s="252"/>
      <c r="S25" s="252"/>
      <c r="T25" s="253"/>
      <c r="U25" s="253"/>
      <c r="V25" s="54"/>
      <c r="W25" s="252"/>
      <c r="X25" s="252"/>
      <c r="Y25" s="252"/>
      <c r="Z25" s="253"/>
      <c r="AA25" s="253"/>
      <c r="AD25" s="253"/>
      <c r="AE25" s="253"/>
    </row>
    <row r="26" spans="1:31" s="5" customFormat="1" ht="12" x14ac:dyDescent="0.2">
      <c r="A26" s="17"/>
      <c r="B26" s="17"/>
      <c r="C26" s="253"/>
      <c r="D26" s="254"/>
      <c r="E26" s="252"/>
      <c r="F26" s="252"/>
      <c r="G26" s="252"/>
      <c r="H26" s="253"/>
      <c r="I26" s="253"/>
      <c r="J26" s="54"/>
      <c r="K26" s="252"/>
      <c r="L26" s="252"/>
      <c r="M26" s="252"/>
      <c r="N26" s="253"/>
      <c r="O26" s="253"/>
      <c r="P26" s="54"/>
      <c r="Q26" s="252"/>
      <c r="R26" s="252"/>
      <c r="S26" s="252"/>
      <c r="T26" s="253"/>
      <c r="U26" s="253"/>
      <c r="V26" s="54"/>
      <c r="W26" s="252"/>
      <c r="X26" s="252"/>
      <c r="Y26" s="252"/>
      <c r="Z26" s="253"/>
      <c r="AA26" s="253"/>
      <c r="AD26" s="253"/>
      <c r="AE26" s="253"/>
    </row>
    <row r="27" spans="1:31" s="5" customFormat="1" ht="12" x14ac:dyDescent="0.2">
      <c r="A27" s="17"/>
      <c r="B27" s="17"/>
      <c r="C27" s="253"/>
      <c r="D27" s="254"/>
      <c r="E27" s="252"/>
      <c r="F27" s="252"/>
      <c r="G27" s="252"/>
      <c r="H27" s="253"/>
      <c r="I27" s="253"/>
      <c r="J27" s="54"/>
      <c r="K27" s="252"/>
      <c r="L27" s="252"/>
      <c r="M27" s="252"/>
      <c r="N27" s="253"/>
      <c r="O27" s="253"/>
      <c r="P27" s="54"/>
      <c r="Q27" s="252"/>
      <c r="R27" s="252"/>
      <c r="S27" s="252"/>
      <c r="T27" s="253"/>
      <c r="U27" s="253"/>
      <c r="V27" s="54"/>
      <c r="W27" s="252"/>
      <c r="X27" s="252"/>
      <c r="Y27" s="252"/>
      <c r="Z27" s="253"/>
      <c r="AA27" s="253"/>
      <c r="AD27" s="253"/>
      <c r="AE27" s="253"/>
    </row>
    <row r="28" spans="1:31" s="5" customFormat="1" ht="12" x14ac:dyDescent="0.2">
      <c r="A28" s="17"/>
      <c r="B28" s="17"/>
      <c r="C28" s="253"/>
      <c r="D28" s="254"/>
      <c r="E28" s="252"/>
      <c r="F28" s="252"/>
      <c r="G28" s="252"/>
      <c r="H28" s="253"/>
      <c r="I28" s="253"/>
      <c r="J28" s="54"/>
      <c r="K28" s="252"/>
      <c r="L28" s="252"/>
      <c r="M28" s="252"/>
      <c r="N28" s="253"/>
      <c r="O28" s="253"/>
      <c r="P28" s="54"/>
      <c r="Q28" s="252"/>
      <c r="R28" s="252"/>
      <c r="S28" s="252"/>
      <c r="T28" s="253"/>
      <c r="U28" s="253"/>
      <c r="V28" s="54"/>
      <c r="W28" s="252"/>
      <c r="X28" s="252"/>
      <c r="Y28" s="252"/>
      <c r="Z28" s="253"/>
      <c r="AA28" s="253"/>
      <c r="AD28" s="253"/>
      <c r="AE28" s="253"/>
    </row>
    <row r="29" spans="1:31" s="5" customFormat="1" ht="12" x14ac:dyDescent="0.2">
      <c r="A29" s="17"/>
      <c r="B29" s="17"/>
      <c r="C29" s="253"/>
      <c r="D29" s="254"/>
      <c r="E29" s="252"/>
      <c r="F29" s="252"/>
      <c r="G29" s="252"/>
      <c r="H29" s="253"/>
      <c r="I29" s="253"/>
      <c r="J29" s="54"/>
      <c r="K29" s="252"/>
      <c r="L29" s="252"/>
      <c r="M29" s="252"/>
      <c r="N29" s="253"/>
      <c r="O29" s="253"/>
      <c r="P29" s="54"/>
      <c r="Q29" s="252"/>
      <c r="R29" s="252"/>
      <c r="S29" s="252"/>
      <c r="T29" s="253"/>
      <c r="U29" s="253"/>
      <c r="V29" s="54"/>
      <c r="W29" s="252"/>
      <c r="X29" s="252"/>
      <c r="Y29" s="252"/>
      <c r="Z29" s="253"/>
      <c r="AA29" s="253"/>
      <c r="AD29" s="253"/>
      <c r="AE29" s="253"/>
    </row>
    <row r="30" spans="1:31" s="5" customFormat="1" ht="12" x14ac:dyDescent="0.2">
      <c r="A30" s="17"/>
      <c r="B30" s="17"/>
      <c r="C30" s="253"/>
      <c r="D30" s="254"/>
      <c r="E30" s="252"/>
      <c r="F30" s="252"/>
      <c r="G30" s="252"/>
      <c r="H30" s="253"/>
      <c r="I30" s="253"/>
      <c r="J30" s="54"/>
      <c r="K30" s="252"/>
      <c r="L30" s="252"/>
      <c r="M30" s="252"/>
      <c r="N30" s="253"/>
      <c r="O30" s="253"/>
      <c r="P30" s="54"/>
      <c r="Q30" s="252"/>
      <c r="R30" s="252"/>
      <c r="S30" s="252"/>
      <c r="T30" s="253"/>
      <c r="U30" s="253"/>
      <c r="V30" s="54"/>
      <c r="W30" s="252"/>
      <c r="X30" s="252"/>
      <c r="Y30" s="252"/>
      <c r="Z30" s="253"/>
      <c r="AA30" s="253"/>
      <c r="AD30" s="253"/>
      <c r="AE30" s="253"/>
    </row>
    <row r="31" spans="1:31" s="5" customFormat="1" ht="12" x14ac:dyDescent="0.2">
      <c r="A31" s="17"/>
      <c r="B31" s="17"/>
      <c r="C31" s="253"/>
      <c r="D31" s="254"/>
      <c r="E31" s="252"/>
      <c r="F31" s="252"/>
      <c r="G31" s="252"/>
      <c r="H31" s="253"/>
      <c r="I31" s="253"/>
      <c r="J31" s="54"/>
      <c r="K31" s="252"/>
      <c r="L31" s="252"/>
      <c r="M31" s="252"/>
      <c r="N31" s="253"/>
      <c r="O31" s="253"/>
      <c r="P31" s="54"/>
      <c r="Q31" s="252"/>
      <c r="R31" s="252"/>
      <c r="S31" s="252"/>
      <c r="T31" s="253"/>
      <c r="U31" s="253"/>
      <c r="V31" s="54"/>
      <c r="W31" s="252"/>
      <c r="X31" s="252"/>
      <c r="Y31" s="252"/>
      <c r="Z31" s="253"/>
      <c r="AA31" s="253"/>
      <c r="AD31" s="253"/>
      <c r="AE31" s="253"/>
    </row>
    <row r="32" spans="1:31" s="5" customFormat="1" ht="12" x14ac:dyDescent="0.2">
      <c r="A32" s="17"/>
      <c r="B32" s="17"/>
      <c r="C32" s="253"/>
      <c r="D32" s="254"/>
      <c r="E32" s="252"/>
      <c r="F32" s="252"/>
      <c r="G32" s="252"/>
      <c r="H32" s="253"/>
      <c r="I32" s="253"/>
      <c r="J32" s="54"/>
      <c r="K32" s="252"/>
      <c r="L32" s="252"/>
      <c r="M32" s="252"/>
      <c r="N32" s="253"/>
      <c r="O32" s="253"/>
      <c r="P32" s="54"/>
      <c r="Q32" s="252"/>
      <c r="R32" s="252"/>
      <c r="S32" s="252"/>
      <c r="T32" s="253"/>
      <c r="U32" s="253"/>
      <c r="V32" s="54"/>
      <c r="W32" s="252"/>
      <c r="X32" s="252"/>
      <c r="Y32" s="252"/>
      <c r="Z32" s="253"/>
      <c r="AA32" s="253"/>
      <c r="AD32" s="253"/>
      <c r="AE32" s="253"/>
    </row>
    <row r="33" spans="1:31" s="5" customFormat="1" ht="12" x14ac:dyDescent="0.2">
      <c r="A33" s="17"/>
      <c r="B33" s="17"/>
      <c r="C33" s="253"/>
      <c r="D33" s="254"/>
      <c r="E33" s="252"/>
      <c r="F33" s="252"/>
      <c r="G33" s="252"/>
      <c r="H33" s="253"/>
      <c r="I33" s="253"/>
      <c r="J33" s="54"/>
      <c r="K33" s="252"/>
      <c r="L33" s="252"/>
      <c r="M33" s="252"/>
      <c r="N33" s="253"/>
      <c r="O33" s="253"/>
      <c r="P33" s="54"/>
      <c r="Q33" s="252"/>
      <c r="R33" s="252"/>
      <c r="S33" s="252"/>
      <c r="T33" s="253"/>
      <c r="U33" s="253"/>
      <c r="V33" s="54"/>
      <c r="W33" s="252"/>
      <c r="X33" s="252"/>
      <c r="Y33" s="252"/>
      <c r="Z33" s="253"/>
      <c r="AA33" s="253"/>
      <c r="AD33" s="253"/>
      <c r="AE33" s="253"/>
    </row>
    <row r="34" spans="1:31" s="5" customFormat="1" ht="12" x14ac:dyDescent="0.2">
      <c r="A34" s="17"/>
      <c r="B34" s="17"/>
      <c r="C34" s="253"/>
      <c r="D34" s="254"/>
      <c r="E34" s="252"/>
      <c r="F34" s="252"/>
      <c r="G34" s="252"/>
      <c r="H34" s="253"/>
      <c r="I34" s="253"/>
      <c r="J34" s="54"/>
      <c r="K34" s="252"/>
      <c r="L34" s="252"/>
      <c r="M34" s="252"/>
      <c r="N34" s="253"/>
      <c r="O34" s="253"/>
      <c r="P34" s="54"/>
      <c r="Q34" s="252"/>
      <c r="R34" s="252"/>
      <c r="S34" s="252"/>
      <c r="T34" s="253"/>
      <c r="U34" s="253"/>
      <c r="V34" s="54"/>
      <c r="W34" s="252"/>
      <c r="X34" s="252"/>
      <c r="Y34" s="252"/>
      <c r="Z34" s="253"/>
      <c r="AA34" s="253"/>
      <c r="AD34" s="253"/>
      <c r="AE34" s="253"/>
    </row>
    <row r="35" spans="1:31" s="5" customFormat="1" ht="12" x14ac:dyDescent="0.2">
      <c r="A35" s="17"/>
      <c r="B35" s="17"/>
      <c r="C35" s="253"/>
      <c r="D35" s="254"/>
      <c r="E35" s="252"/>
      <c r="F35" s="252"/>
      <c r="G35" s="252"/>
      <c r="H35" s="253"/>
      <c r="I35" s="253"/>
      <c r="J35" s="54"/>
      <c r="K35" s="252"/>
      <c r="L35" s="252"/>
      <c r="M35" s="252"/>
      <c r="N35" s="253"/>
      <c r="O35" s="253"/>
      <c r="P35" s="54"/>
      <c r="Q35" s="252"/>
      <c r="R35" s="252"/>
      <c r="S35" s="252"/>
      <c r="T35" s="253"/>
      <c r="U35" s="253"/>
      <c r="V35" s="54"/>
      <c r="W35" s="252"/>
      <c r="X35" s="252"/>
      <c r="Y35" s="252"/>
      <c r="Z35" s="253"/>
      <c r="AA35" s="253"/>
      <c r="AD35" s="253"/>
      <c r="AE35" s="253"/>
    </row>
    <row r="36" spans="1:31" s="5" customFormat="1" ht="12" x14ac:dyDescent="0.2">
      <c r="A36" s="17"/>
      <c r="B36" s="17"/>
      <c r="C36" s="253"/>
      <c r="D36" s="254"/>
      <c r="E36" s="252"/>
      <c r="F36" s="252"/>
      <c r="G36" s="252"/>
      <c r="H36" s="253"/>
      <c r="I36" s="253"/>
      <c r="J36" s="54"/>
      <c r="K36" s="252"/>
      <c r="L36" s="252"/>
      <c r="M36" s="252"/>
      <c r="N36" s="253"/>
      <c r="O36" s="253"/>
      <c r="P36" s="54"/>
      <c r="Q36" s="252"/>
      <c r="R36" s="252"/>
      <c r="S36" s="252"/>
      <c r="T36" s="253"/>
      <c r="U36" s="253"/>
      <c r="V36" s="54"/>
      <c r="W36" s="252"/>
      <c r="X36" s="252"/>
      <c r="Y36" s="252"/>
      <c r="Z36" s="253"/>
      <c r="AA36" s="253"/>
      <c r="AD36" s="253"/>
      <c r="AE36" s="253"/>
    </row>
    <row r="37" spans="1:31" s="5" customFormat="1" ht="12" x14ac:dyDescent="0.2">
      <c r="A37" s="17"/>
      <c r="B37" s="17"/>
      <c r="C37" s="253"/>
      <c r="D37" s="254"/>
      <c r="E37" s="252"/>
      <c r="F37" s="252"/>
      <c r="G37" s="252"/>
      <c r="H37" s="253"/>
      <c r="I37" s="253"/>
      <c r="J37" s="54"/>
      <c r="K37" s="252"/>
      <c r="L37" s="252"/>
      <c r="M37" s="252"/>
      <c r="N37" s="253"/>
      <c r="O37" s="253"/>
      <c r="P37" s="54"/>
      <c r="Q37" s="252"/>
      <c r="R37" s="252"/>
      <c r="S37" s="252"/>
      <c r="T37" s="253"/>
      <c r="U37" s="253"/>
      <c r="V37" s="54"/>
      <c r="W37" s="252"/>
      <c r="X37" s="252"/>
      <c r="Y37" s="252"/>
      <c r="Z37" s="253"/>
      <c r="AA37" s="253"/>
      <c r="AD37" s="253"/>
      <c r="AE37" s="253"/>
    </row>
    <row r="38" spans="1:31" s="5" customFormat="1" ht="12" x14ac:dyDescent="0.2">
      <c r="A38" s="17"/>
      <c r="B38" s="17"/>
      <c r="C38" s="253"/>
      <c r="D38" s="254"/>
      <c r="E38" s="252"/>
      <c r="F38" s="252"/>
      <c r="G38" s="252"/>
      <c r="H38" s="253"/>
      <c r="I38" s="253"/>
      <c r="J38" s="54"/>
      <c r="K38" s="252"/>
      <c r="L38" s="252"/>
      <c r="M38" s="252"/>
      <c r="N38" s="253"/>
      <c r="O38" s="253"/>
      <c r="P38" s="54"/>
      <c r="Q38" s="252"/>
      <c r="R38" s="252"/>
      <c r="S38" s="252"/>
      <c r="T38" s="253"/>
      <c r="U38" s="253"/>
      <c r="V38" s="54"/>
      <c r="W38" s="252"/>
      <c r="X38" s="252"/>
      <c r="Y38" s="252"/>
      <c r="Z38" s="253"/>
      <c r="AA38" s="253"/>
      <c r="AD38" s="253"/>
      <c r="AE38" s="253"/>
    </row>
    <row r="39" spans="1:31" s="5" customFormat="1" ht="12" x14ac:dyDescent="0.2">
      <c r="A39" s="17"/>
      <c r="B39" s="17"/>
      <c r="C39" s="253"/>
      <c r="D39" s="254"/>
      <c r="E39" s="252"/>
      <c r="F39" s="252"/>
      <c r="G39" s="252"/>
      <c r="H39" s="253"/>
      <c r="I39" s="253"/>
      <c r="J39" s="54"/>
      <c r="K39" s="252"/>
      <c r="L39" s="252"/>
      <c r="M39" s="252"/>
      <c r="N39" s="253"/>
      <c r="O39" s="253"/>
      <c r="P39" s="54"/>
      <c r="Q39" s="252"/>
      <c r="R39" s="252"/>
      <c r="S39" s="252"/>
      <c r="T39" s="253"/>
      <c r="U39" s="253"/>
      <c r="V39" s="54"/>
      <c r="W39" s="252"/>
      <c r="X39" s="252"/>
      <c r="Y39" s="252"/>
      <c r="Z39" s="253"/>
      <c r="AA39" s="253"/>
      <c r="AD39" s="253"/>
      <c r="AE39" s="253"/>
    </row>
    <row r="40" spans="1:31" s="5" customFormat="1" ht="12" x14ac:dyDescent="0.2">
      <c r="A40" s="17"/>
      <c r="B40" s="17"/>
      <c r="C40" s="253"/>
      <c r="D40" s="254"/>
      <c r="E40" s="252"/>
      <c r="F40" s="252"/>
      <c r="G40" s="252"/>
      <c r="H40" s="253"/>
      <c r="I40" s="253"/>
      <c r="J40" s="54"/>
      <c r="K40" s="252"/>
      <c r="L40" s="252"/>
      <c r="M40" s="252"/>
      <c r="N40" s="253"/>
      <c r="O40" s="253"/>
      <c r="P40" s="54"/>
      <c r="Q40" s="252"/>
      <c r="R40" s="252"/>
      <c r="S40" s="252"/>
      <c r="T40" s="253"/>
      <c r="U40" s="253"/>
      <c r="V40" s="54"/>
      <c r="W40" s="252"/>
      <c r="X40" s="252"/>
      <c r="Y40" s="252"/>
      <c r="Z40" s="253"/>
      <c r="AA40" s="253"/>
      <c r="AD40" s="253"/>
      <c r="AE40" s="253"/>
    </row>
    <row r="41" spans="1:31" s="5" customFormat="1" ht="12" x14ac:dyDescent="0.2">
      <c r="A41" s="17"/>
      <c r="B41" s="17"/>
      <c r="C41" s="253"/>
      <c r="D41" s="254"/>
      <c r="E41" s="252"/>
      <c r="F41" s="252"/>
      <c r="G41" s="252"/>
      <c r="H41" s="253"/>
      <c r="I41" s="253"/>
      <c r="J41" s="54"/>
      <c r="K41" s="252"/>
      <c r="L41" s="252"/>
      <c r="M41" s="252"/>
      <c r="N41" s="253"/>
      <c r="O41" s="253"/>
      <c r="P41" s="54"/>
      <c r="Q41" s="252"/>
      <c r="R41" s="252"/>
      <c r="S41" s="252"/>
      <c r="T41" s="253"/>
      <c r="U41" s="253"/>
      <c r="V41" s="54"/>
      <c r="W41" s="252"/>
      <c r="X41" s="252"/>
      <c r="Y41" s="252"/>
      <c r="Z41" s="253"/>
      <c r="AA41" s="253"/>
      <c r="AD41" s="253"/>
      <c r="AE41" s="253"/>
    </row>
    <row r="42" spans="1:31" s="5" customFormat="1" ht="12" x14ac:dyDescent="0.2">
      <c r="A42" s="17"/>
      <c r="B42" s="17"/>
      <c r="C42" s="253"/>
      <c r="D42" s="254"/>
      <c r="E42" s="252"/>
      <c r="F42" s="252"/>
      <c r="G42" s="252"/>
      <c r="H42" s="253"/>
      <c r="I42" s="253"/>
      <c r="J42" s="54"/>
      <c r="K42" s="252"/>
      <c r="L42" s="252"/>
      <c r="M42" s="252"/>
      <c r="N42" s="253"/>
      <c r="O42" s="253"/>
      <c r="P42" s="54"/>
      <c r="Q42" s="252"/>
      <c r="R42" s="252"/>
      <c r="S42" s="252"/>
      <c r="T42" s="253"/>
      <c r="U42" s="253"/>
      <c r="V42" s="54"/>
      <c r="W42" s="252"/>
      <c r="X42" s="252"/>
      <c r="Y42" s="252"/>
      <c r="Z42" s="253"/>
      <c r="AA42" s="253"/>
      <c r="AD42" s="253"/>
      <c r="AE42" s="253"/>
    </row>
    <row r="43" spans="1:31" s="5" customFormat="1" ht="12" x14ac:dyDescent="0.2">
      <c r="A43" s="17"/>
      <c r="B43" s="17"/>
      <c r="C43" s="253"/>
      <c r="D43" s="254"/>
      <c r="E43" s="252"/>
      <c r="F43" s="252"/>
      <c r="G43" s="252"/>
      <c r="H43" s="253"/>
      <c r="I43" s="253"/>
      <c r="J43" s="54"/>
      <c r="K43" s="252"/>
      <c r="L43" s="252"/>
      <c r="M43" s="252"/>
      <c r="N43" s="253"/>
      <c r="O43" s="253"/>
      <c r="P43" s="54"/>
      <c r="Q43" s="252"/>
      <c r="R43" s="252"/>
      <c r="S43" s="252"/>
      <c r="T43" s="253"/>
      <c r="U43" s="253"/>
      <c r="V43" s="54"/>
      <c r="W43" s="252"/>
      <c r="X43" s="252"/>
      <c r="Y43" s="252"/>
      <c r="Z43" s="253"/>
      <c r="AA43" s="253"/>
      <c r="AD43" s="253"/>
      <c r="AE43" s="253"/>
    </row>
    <row r="44" spans="1:31" s="5" customFormat="1" ht="12" x14ac:dyDescent="0.2">
      <c r="A44" s="17"/>
      <c r="B44" s="17"/>
      <c r="C44" s="253"/>
      <c r="D44" s="254"/>
      <c r="E44" s="252"/>
      <c r="F44" s="252"/>
      <c r="G44" s="252"/>
      <c r="H44" s="253"/>
      <c r="I44" s="253"/>
      <c r="J44" s="54"/>
      <c r="K44" s="252"/>
      <c r="L44" s="252"/>
      <c r="M44" s="252"/>
      <c r="N44" s="253"/>
      <c r="O44" s="253"/>
      <c r="P44" s="54"/>
      <c r="Q44" s="252"/>
      <c r="R44" s="252"/>
      <c r="S44" s="252"/>
      <c r="T44" s="253"/>
      <c r="U44" s="253"/>
      <c r="V44" s="54"/>
      <c r="W44" s="252"/>
      <c r="X44" s="252"/>
      <c r="Y44" s="252"/>
      <c r="Z44" s="253"/>
      <c r="AA44" s="253"/>
      <c r="AD44" s="253"/>
      <c r="AE44" s="253"/>
    </row>
    <row r="45" spans="1:31" s="5" customFormat="1" ht="12" x14ac:dyDescent="0.2">
      <c r="A45" s="17"/>
      <c r="B45" s="17"/>
      <c r="C45" s="253"/>
      <c r="D45" s="254"/>
      <c r="E45" s="252"/>
      <c r="F45" s="252"/>
      <c r="G45" s="252"/>
      <c r="H45" s="253"/>
      <c r="I45" s="253"/>
      <c r="J45" s="54"/>
      <c r="K45" s="252"/>
      <c r="L45" s="252"/>
      <c r="M45" s="252"/>
      <c r="N45" s="253"/>
      <c r="O45" s="253"/>
      <c r="P45" s="54"/>
      <c r="Q45" s="252"/>
      <c r="R45" s="252"/>
      <c r="S45" s="252"/>
      <c r="T45" s="253"/>
      <c r="U45" s="253"/>
      <c r="V45" s="54"/>
      <c r="W45" s="252"/>
      <c r="X45" s="252"/>
      <c r="Y45" s="252"/>
      <c r="Z45" s="253"/>
      <c r="AA45" s="253"/>
      <c r="AD45" s="253"/>
      <c r="AE45" s="253"/>
    </row>
    <row r="46" spans="1:31" s="5" customFormat="1" ht="12" x14ac:dyDescent="0.2">
      <c r="A46" s="17"/>
      <c r="B46" s="17"/>
      <c r="C46" s="253"/>
      <c r="D46" s="254"/>
      <c r="E46" s="252"/>
      <c r="F46" s="252"/>
      <c r="G46" s="252"/>
      <c r="H46" s="253"/>
      <c r="I46" s="253"/>
      <c r="J46" s="54"/>
      <c r="K46" s="252"/>
      <c r="L46" s="252"/>
      <c r="M46" s="252"/>
      <c r="N46" s="253"/>
      <c r="O46" s="253"/>
      <c r="P46" s="54"/>
      <c r="Q46" s="252"/>
      <c r="R46" s="252"/>
      <c r="S46" s="252"/>
      <c r="T46" s="253"/>
      <c r="U46" s="253"/>
      <c r="V46" s="54"/>
      <c r="W46" s="252"/>
      <c r="X46" s="252"/>
      <c r="Y46" s="252"/>
      <c r="Z46" s="253"/>
      <c r="AA46" s="253"/>
      <c r="AD46" s="253"/>
      <c r="AE46" s="253"/>
    </row>
    <row r="47" spans="1:31" s="5" customFormat="1" ht="12" x14ac:dyDescent="0.2">
      <c r="A47" s="17"/>
      <c r="B47" s="17"/>
      <c r="C47" s="253"/>
      <c r="D47" s="254"/>
      <c r="E47" s="252"/>
      <c r="F47" s="252"/>
      <c r="G47" s="252"/>
      <c r="H47" s="253"/>
      <c r="I47" s="253"/>
      <c r="J47" s="54"/>
      <c r="K47" s="252"/>
      <c r="L47" s="252"/>
      <c r="M47" s="252"/>
      <c r="N47" s="253"/>
      <c r="O47" s="253"/>
      <c r="P47" s="54"/>
      <c r="Q47" s="252"/>
      <c r="R47" s="252"/>
      <c r="S47" s="252"/>
      <c r="T47" s="253"/>
      <c r="U47" s="253"/>
      <c r="V47" s="54"/>
      <c r="W47" s="252"/>
      <c r="X47" s="252"/>
      <c r="Y47" s="252"/>
      <c r="Z47" s="253"/>
      <c r="AA47" s="253"/>
      <c r="AD47" s="253"/>
      <c r="AE47" s="253"/>
    </row>
    <row r="48" spans="1:31" s="5" customFormat="1" ht="12" x14ac:dyDescent="0.2">
      <c r="A48" s="17"/>
      <c r="B48" s="17"/>
      <c r="C48" s="253"/>
      <c r="D48" s="254"/>
      <c r="E48" s="252"/>
      <c r="F48" s="252"/>
      <c r="G48" s="252"/>
      <c r="H48" s="253"/>
      <c r="I48" s="253"/>
      <c r="J48" s="54"/>
      <c r="K48" s="252"/>
      <c r="L48" s="252"/>
      <c r="M48" s="252"/>
      <c r="N48" s="253"/>
      <c r="O48" s="253"/>
      <c r="P48" s="54"/>
      <c r="Q48" s="252"/>
      <c r="R48" s="252"/>
      <c r="S48" s="252"/>
      <c r="T48" s="253"/>
      <c r="U48" s="253"/>
      <c r="V48" s="54"/>
      <c r="W48" s="252"/>
      <c r="X48" s="252"/>
      <c r="Y48" s="252"/>
      <c r="Z48" s="253"/>
      <c r="AA48" s="253"/>
      <c r="AD48" s="253"/>
      <c r="AE48" s="253"/>
    </row>
    <row r="49" spans="1:31" s="5" customFormat="1" ht="12" x14ac:dyDescent="0.2">
      <c r="A49" s="17"/>
      <c r="B49" s="17"/>
      <c r="C49" s="253"/>
      <c r="D49" s="254"/>
      <c r="E49" s="252"/>
      <c r="F49" s="252"/>
      <c r="G49" s="252"/>
      <c r="H49" s="253"/>
      <c r="I49" s="253"/>
      <c r="J49" s="54"/>
      <c r="K49" s="252"/>
      <c r="L49" s="252"/>
      <c r="M49" s="252"/>
      <c r="N49" s="253"/>
      <c r="O49" s="253"/>
      <c r="P49" s="54"/>
      <c r="Q49" s="252"/>
      <c r="R49" s="252"/>
      <c r="S49" s="252"/>
      <c r="T49" s="253"/>
      <c r="U49" s="253"/>
      <c r="V49" s="54"/>
      <c r="W49" s="252"/>
      <c r="X49" s="252"/>
      <c r="Y49" s="252"/>
      <c r="Z49" s="253"/>
      <c r="AA49" s="253"/>
      <c r="AD49" s="253"/>
      <c r="AE49" s="253"/>
    </row>
    <row r="50" spans="1:31" s="5" customFormat="1" ht="12" x14ac:dyDescent="0.2">
      <c r="A50" s="17"/>
      <c r="B50" s="17"/>
      <c r="C50" s="253"/>
      <c r="D50" s="254"/>
      <c r="E50" s="252"/>
      <c r="F50" s="252"/>
      <c r="G50" s="252"/>
      <c r="H50" s="253"/>
      <c r="I50" s="253"/>
      <c r="J50" s="54"/>
      <c r="K50" s="252"/>
      <c r="L50" s="252"/>
      <c r="M50" s="252"/>
      <c r="N50" s="253"/>
      <c r="O50" s="253"/>
      <c r="P50" s="54"/>
      <c r="Q50" s="252"/>
      <c r="R50" s="252"/>
      <c r="S50" s="252"/>
      <c r="T50" s="253"/>
      <c r="U50" s="253"/>
      <c r="V50" s="54"/>
      <c r="W50" s="252"/>
      <c r="X50" s="252"/>
      <c r="Y50" s="252"/>
      <c r="Z50" s="253"/>
      <c r="AA50" s="253"/>
      <c r="AD50" s="253"/>
      <c r="AE50" s="253"/>
    </row>
    <row r="51" spans="1:31" s="5" customFormat="1" ht="12" x14ac:dyDescent="0.2">
      <c r="A51" s="17"/>
      <c r="B51" s="17"/>
      <c r="C51" s="253"/>
      <c r="D51" s="254"/>
      <c r="E51" s="252"/>
      <c r="F51" s="252"/>
      <c r="G51" s="252"/>
      <c r="H51" s="253"/>
      <c r="I51" s="253"/>
      <c r="J51" s="54"/>
      <c r="K51" s="252"/>
      <c r="L51" s="252"/>
      <c r="M51" s="252"/>
      <c r="N51" s="253"/>
      <c r="O51" s="253"/>
      <c r="P51" s="54"/>
      <c r="Q51" s="252"/>
      <c r="R51" s="252"/>
      <c r="S51" s="252"/>
      <c r="T51" s="253"/>
      <c r="U51" s="253"/>
      <c r="V51" s="54"/>
      <c r="W51" s="252"/>
      <c r="X51" s="252"/>
      <c r="Y51" s="252"/>
      <c r="Z51" s="253"/>
      <c r="AA51" s="253"/>
      <c r="AD51" s="253"/>
      <c r="AE51" s="253"/>
    </row>
    <row r="52" spans="1:31" s="5" customFormat="1" ht="12" x14ac:dyDescent="0.2">
      <c r="A52" s="17"/>
      <c r="B52" s="17"/>
      <c r="C52" s="253"/>
      <c r="D52" s="254"/>
      <c r="E52" s="252"/>
      <c r="F52" s="252"/>
      <c r="G52" s="252"/>
      <c r="H52" s="253"/>
      <c r="I52" s="253"/>
      <c r="J52" s="54"/>
      <c r="K52" s="252"/>
      <c r="L52" s="252"/>
      <c r="M52" s="252"/>
      <c r="N52" s="253"/>
      <c r="O52" s="253"/>
      <c r="P52" s="54"/>
      <c r="Q52" s="252"/>
      <c r="R52" s="252"/>
      <c r="S52" s="252"/>
      <c r="T52" s="253"/>
      <c r="U52" s="253"/>
      <c r="V52" s="54"/>
      <c r="W52" s="252"/>
      <c r="X52" s="252"/>
      <c r="Y52" s="252"/>
      <c r="Z52" s="253"/>
      <c r="AA52" s="253"/>
      <c r="AD52" s="253"/>
      <c r="AE52" s="253"/>
    </row>
    <row r="53" spans="1:31" s="5" customFormat="1" ht="12" x14ac:dyDescent="0.2">
      <c r="A53" s="17"/>
      <c r="B53" s="17"/>
      <c r="C53" s="253"/>
      <c r="D53" s="254"/>
      <c r="E53" s="252"/>
      <c r="F53" s="252"/>
      <c r="G53" s="252"/>
      <c r="H53" s="253"/>
      <c r="I53" s="253"/>
      <c r="J53" s="54"/>
      <c r="K53" s="252"/>
      <c r="L53" s="252"/>
      <c r="M53" s="252"/>
      <c r="N53" s="253"/>
      <c r="O53" s="253"/>
      <c r="P53" s="54"/>
      <c r="Q53" s="252"/>
      <c r="R53" s="252"/>
      <c r="S53" s="252"/>
      <c r="T53" s="253"/>
      <c r="U53" s="253"/>
      <c r="V53" s="54"/>
      <c r="W53" s="252"/>
      <c r="X53" s="252"/>
      <c r="Y53" s="252"/>
      <c r="Z53" s="253"/>
      <c r="AA53" s="253"/>
      <c r="AD53" s="253"/>
      <c r="AE53" s="253"/>
    </row>
    <row r="54" spans="1:31" s="5" customFormat="1" ht="12" x14ac:dyDescent="0.2">
      <c r="A54" s="17"/>
      <c r="B54" s="17"/>
      <c r="C54" s="253"/>
      <c r="D54" s="254"/>
      <c r="E54" s="252"/>
      <c r="F54" s="252"/>
      <c r="G54" s="252"/>
      <c r="H54" s="253"/>
      <c r="I54" s="253"/>
      <c r="J54" s="54"/>
      <c r="K54" s="252"/>
      <c r="L54" s="252"/>
      <c r="M54" s="252"/>
      <c r="N54" s="253"/>
      <c r="O54" s="253"/>
      <c r="P54" s="54"/>
      <c r="Q54" s="252"/>
      <c r="R54" s="252"/>
      <c r="S54" s="252"/>
      <c r="T54" s="253"/>
      <c r="U54" s="253"/>
      <c r="V54" s="54"/>
      <c r="W54" s="252"/>
      <c r="X54" s="252"/>
      <c r="Y54" s="252"/>
      <c r="Z54" s="253"/>
      <c r="AA54" s="253"/>
      <c r="AD54" s="253"/>
      <c r="AE54" s="253"/>
    </row>
    <row r="55" spans="1:31" s="5" customFormat="1" ht="12" x14ac:dyDescent="0.2">
      <c r="A55" s="17"/>
      <c r="B55" s="17"/>
      <c r="C55" s="253"/>
      <c r="D55" s="254"/>
      <c r="E55" s="252"/>
      <c r="F55" s="252"/>
      <c r="G55" s="252"/>
      <c r="H55" s="253"/>
      <c r="I55" s="253"/>
      <c r="J55" s="54"/>
      <c r="K55" s="252"/>
      <c r="L55" s="252"/>
      <c r="M55" s="252"/>
      <c r="N55" s="253"/>
      <c r="O55" s="253"/>
      <c r="P55" s="54"/>
      <c r="Q55" s="252"/>
      <c r="R55" s="252"/>
      <c r="S55" s="252"/>
      <c r="T55" s="253"/>
      <c r="U55" s="253"/>
      <c r="V55" s="54"/>
      <c r="W55" s="252"/>
      <c r="X55" s="252"/>
      <c r="Y55" s="252"/>
      <c r="Z55" s="253"/>
      <c r="AA55" s="253"/>
      <c r="AD55" s="253"/>
      <c r="AE55" s="253"/>
    </row>
    <row r="56" spans="1:31" s="5" customFormat="1" ht="12" x14ac:dyDescent="0.2">
      <c r="A56" s="17"/>
      <c r="B56" s="17"/>
      <c r="C56" s="253"/>
      <c r="D56" s="254"/>
      <c r="E56" s="252"/>
      <c r="F56" s="252"/>
      <c r="G56" s="252"/>
      <c r="H56" s="253"/>
      <c r="I56" s="253"/>
      <c r="J56" s="54"/>
      <c r="K56" s="252"/>
      <c r="L56" s="252"/>
      <c r="M56" s="252"/>
      <c r="N56" s="253"/>
      <c r="O56" s="253"/>
      <c r="P56" s="54"/>
      <c r="Q56" s="252"/>
      <c r="R56" s="252"/>
      <c r="S56" s="252"/>
      <c r="T56" s="253"/>
      <c r="U56" s="253"/>
      <c r="V56" s="54"/>
      <c r="W56" s="252"/>
      <c r="X56" s="252"/>
      <c r="Y56" s="252"/>
      <c r="Z56" s="253"/>
      <c r="AA56" s="253"/>
      <c r="AD56" s="253"/>
      <c r="AE56" s="253"/>
    </row>
    <row r="57" spans="1:31" s="5" customFormat="1" ht="12" x14ac:dyDescent="0.2">
      <c r="A57" s="17"/>
      <c r="B57" s="17"/>
      <c r="C57" s="253"/>
      <c r="D57" s="254"/>
      <c r="E57" s="252"/>
      <c r="F57" s="252"/>
      <c r="G57" s="252"/>
      <c r="H57" s="253"/>
      <c r="I57" s="253"/>
      <c r="J57" s="54"/>
      <c r="K57" s="252"/>
      <c r="L57" s="252"/>
      <c r="M57" s="252"/>
      <c r="N57" s="253"/>
      <c r="O57" s="253"/>
      <c r="P57" s="54"/>
      <c r="Q57" s="252"/>
      <c r="R57" s="252"/>
      <c r="S57" s="252"/>
      <c r="T57" s="253"/>
      <c r="U57" s="253"/>
      <c r="V57" s="54"/>
      <c r="W57" s="252"/>
      <c r="X57" s="252"/>
      <c r="Y57" s="252"/>
      <c r="Z57" s="253"/>
      <c r="AA57" s="253"/>
      <c r="AD57" s="253"/>
      <c r="AE57" s="253"/>
    </row>
    <row r="58" spans="1:31" s="5" customFormat="1" ht="12" x14ac:dyDescent="0.2">
      <c r="A58" s="17"/>
      <c r="B58" s="17"/>
      <c r="C58" s="253"/>
      <c r="D58" s="254"/>
      <c r="E58" s="252"/>
      <c r="F58" s="252"/>
      <c r="G58" s="252"/>
      <c r="H58" s="253"/>
      <c r="I58" s="253"/>
      <c r="J58" s="54"/>
      <c r="K58" s="252"/>
      <c r="L58" s="252"/>
      <c r="M58" s="252"/>
      <c r="N58" s="253"/>
      <c r="O58" s="253"/>
      <c r="P58" s="54"/>
      <c r="Q58" s="252"/>
      <c r="R58" s="252"/>
      <c r="S58" s="252"/>
      <c r="T58" s="253"/>
      <c r="U58" s="253"/>
      <c r="V58" s="54"/>
      <c r="W58" s="252"/>
      <c r="X58" s="252"/>
      <c r="Y58" s="252"/>
      <c r="Z58" s="253"/>
      <c r="AA58" s="253"/>
      <c r="AD58" s="253"/>
      <c r="AE58" s="253"/>
    </row>
    <row r="59" spans="1:31" s="5" customFormat="1" ht="12" x14ac:dyDescent="0.2">
      <c r="A59" s="17"/>
      <c r="B59" s="17"/>
      <c r="C59" s="253"/>
      <c r="D59" s="254"/>
      <c r="E59" s="252"/>
      <c r="F59" s="252"/>
      <c r="G59" s="252"/>
      <c r="H59" s="253"/>
      <c r="I59" s="253"/>
      <c r="J59" s="54"/>
      <c r="K59" s="252"/>
      <c r="L59" s="252"/>
      <c r="M59" s="252"/>
      <c r="N59" s="253"/>
      <c r="O59" s="253"/>
      <c r="P59" s="54"/>
      <c r="Q59" s="252"/>
      <c r="R59" s="252"/>
      <c r="S59" s="252"/>
      <c r="T59" s="253"/>
      <c r="U59" s="253"/>
      <c r="V59" s="54"/>
      <c r="W59" s="252"/>
      <c r="X59" s="252"/>
      <c r="Y59" s="252"/>
      <c r="Z59" s="253"/>
      <c r="AA59" s="253"/>
      <c r="AD59" s="253"/>
      <c r="AE59" s="253"/>
    </row>
    <row r="60" spans="1:31" s="5" customFormat="1" ht="12" x14ac:dyDescent="0.2">
      <c r="A60" s="17"/>
      <c r="B60" s="17"/>
      <c r="C60" s="253"/>
      <c r="D60" s="254"/>
      <c r="E60" s="252"/>
      <c r="F60" s="252"/>
      <c r="G60" s="252"/>
      <c r="H60" s="253"/>
      <c r="I60" s="253"/>
      <c r="J60" s="54"/>
      <c r="K60" s="252"/>
      <c r="L60" s="252"/>
      <c r="M60" s="252"/>
      <c r="N60" s="253"/>
      <c r="O60" s="253"/>
      <c r="P60" s="54"/>
      <c r="Q60" s="252"/>
      <c r="R60" s="252"/>
      <c r="S60" s="252"/>
      <c r="T60" s="253"/>
      <c r="U60" s="253"/>
      <c r="V60" s="54"/>
      <c r="W60" s="252"/>
      <c r="X60" s="252"/>
      <c r="Y60" s="252"/>
      <c r="Z60" s="253"/>
      <c r="AA60" s="253"/>
      <c r="AD60" s="253"/>
      <c r="AE60" s="253"/>
    </row>
    <row r="61" spans="1:31" s="5" customFormat="1" ht="12" x14ac:dyDescent="0.2">
      <c r="A61" s="17"/>
      <c r="B61" s="17"/>
      <c r="C61" s="253"/>
      <c r="D61" s="254"/>
      <c r="E61" s="252"/>
      <c r="F61" s="252"/>
      <c r="G61" s="252"/>
      <c r="H61" s="253"/>
      <c r="I61" s="253"/>
      <c r="J61" s="54"/>
      <c r="K61" s="252"/>
      <c r="L61" s="252"/>
      <c r="M61" s="252"/>
      <c r="N61" s="253"/>
      <c r="O61" s="253"/>
      <c r="P61" s="54"/>
      <c r="Q61" s="252"/>
      <c r="R61" s="252"/>
      <c r="S61" s="252"/>
      <c r="T61" s="253"/>
      <c r="U61" s="253"/>
      <c r="V61" s="54"/>
      <c r="W61" s="252"/>
      <c r="X61" s="252"/>
      <c r="Y61" s="252"/>
      <c r="Z61" s="253"/>
      <c r="AA61" s="253"/>
      <c r="AD61" s="253"/>
      <c r="AE61" s="253"/>
    </row>
    <row r="62" spans="1:31" s="5" customFormat="1" ht="12" x14ac:dyDescent="0.2">
      <c r="A62" s="17"/>
      <c r="B62" s="17"/>
      <c r="C62" s="253"/>
      <c r="D62" s="254"/>
      <c r="E62" s="252"/>
      <c r="F62" s="252"/>
      <c r="G62" s="252"/>
      <c r="H62" s="253"/>
      <c r="I62" s="253"/>
      <c r="J62" s="54"/>
      <c r="K62" s="252"/>
      <c r="L62" s="252"/>
      <c r="M62" s="252"/>
      <c r="N62" s="253"/>
      <c r="O62" s="253"/>
      <c r="P62" s="54"/>
      <c r="Q62" s="252"/>
      <c r="R62" s="252"/>
      <c r="S62" s="252"/>
      <c r="T62" s="253"/>
      <c r="U62" s="253"/>
      <c r="V62" s="54"/>
      <c r="W62" s="252"/>
      <c r="X62" s="252"/>
      <c r="Y62" s="252"/>
      <c r="Z62" s="253"/>
      <c r="AA62" s="253"/>
      <c r="AD62" s="253"/>
      <c r="AE62" s="253"/>
    </row>
    <row r="63" spans="1:31" s="5" customFormat="1" ht="12" x14ac:dyDescent="0.2">
      <c r="A63" s="17"/>
      <c r="B63" s="17"/>
      <c r="C63" s="253"/>
      <c r="D63" s="254"/>
      <c r="E63" s="252"/>
      <c r="F63" s="252"/>
      <c r="G63" s="252"/>
      <c r="H63" s="253"/>
      <c r="I63" s="253"/>
      <c r="J63" s="54"/>
      <c r="K63" s="252"/>
      <c r="L63" s="252"/>
      <c r="M63" s="252"/>
      <c r="N63" s="253"/>
      <c r="O63" s="253"/>
      <c r="P63" s="54"/>
      <c r="Q63" s="252"/>
      <c r="R63" s="252"/>
      <c r="S63" s="252"/>
      <c r="T63" s="253"/>
      <c r="U63" s="253"/>
      <c r="V63" s="54"/>
      <c r="W63" s="252"/>
      <c r="X63" s="252"/>
      <c r="Y63" s="252"/>
      <c r="Z63" s="253"/>
      <c r="AA63" s="253"/>
      <c r="AD63" s="253"/>
      <c r="AE63" s="253"/>
    </row>
    <row r="64" spans="1:31" s="5" customFormat="1" ht="12" x14ac:dyDescent="0.2">
      <c r="A64" s="17"/>
      <c r="B64" s="17"/>
      <c r="C64" s="253"/>
      <c r="D64" s="254"/>
      <c r="E64" s="252"/>
      <c r="F64" s="252"/>
      <c r="G64" s="252"/>
      <c r="H64" s="253"/>
      <c r="I64" s="253"/>
      <c r="J64" s="54"/>
      <c r="K64" s="252"/>
      <c r="L64" s="252"/>
      <c r="M64" s="252"/>
      <c r="N64" s="253"/>
      <c r="O64" s="253"/>
      <c r="P64" s="54"/>
      <c r="Q64" s="252"/>
      <c r="R64" s="252"/>
      <c r="S64" s="252"/>
      <c r="T64" s="253"/>
      <c r="U64" s="253"/>
      <c r="V64" s="54"/>
      <c r="W64" s="252"/>
      <c r="X64" s="252"/>
      <c r="Y64" s="252"/>
      <c r="Z64" s="253"/>
      <c r="AA64" s="253"/>
      <c r="AD64" s="253"/>
      <c r="AE64" s="253"/>
    </row>
    <row r="65" spans="1:31" s="5" customFormat="1" ht="12" x14ac:dyDescent="0.2">
      <c r="A65" s="17"/>
      <c r="B65" s="17"/>
      <c r="C65" s="253"/>
      <c r="D65" s="254"/>
      <c r="E65" s="252"/>
      <c r="F65" s="252"/>
      <c r="G65" s="252"/>
      <c r="H65" s="253"/>
      <c r="I65" s="253"/>
      <c r="J65" s="54"/>
      <c r="K65" s="252"/>
      <c r="L65" s="252"/>
      <c r="M65" s="252"/>
      <c r="N65" s="253"/>
      <c r="O65" s="253"/>
      <c r="P65" s="54"/>
      <c r="Q65" s="252"/>
      <c r="R65" s="252"/>
      <c r="S65" s="252"/>
      <c r="T65" s="253"/>
      <c r="U65" s="253"/>
      <c r="V65" s="54"/>
      <c r="W65" s="252"/>
      <c r="X65" s="252"/>
      <c r="Y65" s="252"/>
      <c r="Z65" s="253"/>
      <c r="AA65" s="253"/>
      <c r="AD65" s="253"/>
      <c r="AE65" s="253"/>
    </row>
    <row r="66" spans="1:31" s="5" customFormat="1" ht="12" x14ac:dyDescent="0.2">
      <c r="A66" s="17"/>
      <c r="B66" s="17"/>
      <c r="C66" s="253"/>
      <c r="D66" s="254"/>
      <c r="E66" s="252"/>
      <c r="F66" s="252"/>
      <c r="G66" s="252"/>
      <c r="H66" s="253"/>
      <c r="I66" s="253"/>
      <c r="J66" s="54"/>
      <c r="K66" s="252"/>
      <c r="L66" s="252"/>
      <c r="M66" s="252"/>
      <c r="N66" s="253"/>
      <c r="O66" s="253"/>
      <c r="P66" s="54"/>
      <c r="Q66" s="252"/>
      <c r="R66" s="252"/>
      <c r="S66" s="252"/>
      <c r="T66" s="253"/>
      <c r="U66" s="253"/>
      <c r="V66" s="54"/>
      <c r="W66" s="252"/>
      <c r="X66" s="252"/>
      <c r="Y66" s="252"/>
      <c r="Z66" s="253"/>
      <c r="AA66" s="253"/>
      <c r="AD66" s="253"/>
      <c r="AE66" s="253"/>
    </row>
    <row r="67" spans="1:31" s="5" customFormat="1" ht="12" x14ac:dyDescent="0.2">
      <c r="A67" s="17"/>
      <c r="B67" s="17"/>
      <c r="C67" s="253"/>
      <c r="D67" s="254"/>
      <c r="E67" s="252"/>
      <c r="F67" s="252"/>
      <c r="G67" s="252"/>
      <c r="H67" s="253"/>
      <c r="I67" s="253"/>
      <c r="J67" s="54"/>
      <c r="K67" s="252"/>
      <c r="L67" s="252"/>
      <c r="M67" s="252"/>
      <c r="N67" s="253"/>
      <c r="O67" s="253"/>
      <c r="P67" s="54"/>
      <c r="Q67" s="252"/>
      <c r="R67" s="252"/>
      <c r="S67" s="252"/>
      <c r="T67" s="253"/>
      <c r="U67" s="253"/>
      <c r="V67" s="54"/>
      <c r="W67" s="252"/>
      <c r="X67" s="252"/>
      <c r="Y67" s="252"/>
      <c r="Z67" s="253"/>
      <c r="AA67" s="253"/>
      <c r="AD67" s="253"/>
      <c r="AE67" s="253"/>
    </row>
    <row r="68" spans="1:31" s="5" customFormat="1" ht="12" x14ac:dyDescent="0.2">
      <c r="A68" s="17"/>
      <c r="B68" s="17"/>
      <c r="C68" s="253"/>
      <c r="D68" s="254"/>
      <c r="E68" s="252"/>
      <c r="F68" s="252"/>
      <c r="G68" s="252"/>
      <c r="H68" s="253"/>
      <c r="I68" s="253"/>
      <c r="J68" s="54"/>
      <c r="K68" s="252"/>
      <c r="L68" s="252"/>
      <c r="M68" s="252"/>
      <c r="N68" s="253"/>
      <c r="O68" s="253"/>
      <c r="P68" s="54"/>
      <c r="Q68" s="252"/>
      <c r="R68" s="252"/>
      <c r="S68" s="252"/>
      <c r="T68" s="253"/>
      <c r="U68" s="253"/>
      <c r="V68" s="54"/>
      <c r="W68" s="252"/>
      <c r="X68" s="252"/>
      <c r="Y68" s="252"/>
      <c r="Z68" s="253"/>
      <c r="AA68" s="253"/>
      <c r="AD68" s="253"/>
      <c r="AE68" s="253"/>
    </row>
    <row r="69" spans="1:31" s="5" customFormat="1" ht="12" x14ac:dyDescent="0.2">
      <c r="A69" s="17"/>
      <c r="B69" s="17"/>
      <c r="C69" s="253"/>
      <c r="D69" s="254"/>
      <c r="E69" s="252"/>
      <c r="F69" s="252"/>
      <c r="G69" s="252"/>
      <c r="H69" s="253"/>
      <c r="I69" s="253"/>
      <c r="J69" s="54"/>
      <c r="K69" s="252"/>
      <c r="L69" s="252"/>
      <c r="M69" s="252"/>
      <c r="N69" s="253"/>
      <c r="O69" s="253"/>
      <c r="P69" s="54"/>
      <c r="Q69" s="252"/>
      <c r="R69" s="252"/>
      <c r="S69" s="252"/>
      <c r="T69" s="253"/>
      <c r="U69" s="253"/>
      <c r="V69" s="54"/>
      <c r="W69" s="252"/>
      <c r="X69" s="252"/>
      <c r="Y69" s="252"/>
      <c r="Z69" s="253"/>
      <c r="AA69" s="253"/>
      <c r="AD69" s="253"/>
      <c r="AE69" s="253"/>
    </row>
    <row r="70" spans="1:31" s="5" customFormat="1" ht="12" x14ac:dyDescent="0.2">
      <c r="A70" s="17"/>
      <c r="B70" s="17"/>
      <c r="C70" s="253"/>
      <c r="D70" s="254"/>
      <c r="E70" s="252"/>
      <c r="F70" s="252"/>
      <c r="G70" s="252"/>
      <c r="H70" s="253"/>
      <c r="I70" s="253"/>
      <c r="J70" s="54"/>
      <c r="K70" s="252"/>
      <c r="L70" s="252"/>
      <c r="M70" s="252"/>
      <c r="N70" s="253"/>
      <c r="O70" s="253"/>
      <c r="P70" s="54"/>
      <c r="Q70" s="252"/>
      <c r="R70" s="252"/>
      <c r="S70" s="252"/>
      <c r="T70" s="253"/>
      <c r="U70" s="253"/>
      <c r="V70" s="54"/>
      <c r="W70" s="252"/>
      <c r="X70" s="252"/>
      <c r="Y70" s="252"/>
      <c r="Z70" s="253"/>
      <c r="AA70" s="253"/>
      <c r="AD70" s="253"/>
      <c r="AE70" s="253"/>
    </row>
    <row r="71" spans="1:31" s="5" customFormat="1" ht="12" x14ac:dyDescent="0.2">
      <c r="A71" s="17"/>
      <c r="B71" s="17"/>
      <c r="C71" s="253"/>
      <c r="D71" s="254"/>
      <c r="E71" s="252"/>
      <c r="F71" s="252"/>
      <c r="G71" s="252"/>
      <c r="H71" s="253"/>
      <c r="I71" s="253"/>
      <c r="J71" s="54"/>
      <c r="K71" s="252"/>
      <c r="L71" s="252"/>
      <c r="M71" s="252"/>
      <c r="N71" s="253"/>
      <c r="O71" s="253"/>
      <c r="P71" s="54"/>
      <c r="Q71" s="252"/>
      <c r="R71" s="252"/>
      <c r="S71" s="252"/>
      <c r="T71" s="253"/>
      <c r="U71" s="253"/>
      <c r="V71" s="54"/>
      <c r="W71" s="252"/>
      <c r="X71" s="252"/>
      <c r="Y71" s="252"/>
      <c r="Z71" s="253"/>
      <c r="AA71" s="253"/>
      <c r="AD71" s="253"/>
      <c r="AE71" s="253"/>
    </row>
    <row r="72" spans="1:31" s="5" customFormat="1" ht="12" x14ac:dyDescent="0.2">
      <c r="A72" s="17"/>
      <c r="B72" s="17"/>
      <c r="C72" s="253"/>
      <c r="D72" s="254"/>
      <c r="E72" s="252"/>
      <c r="F72" s="252"/>
      <c r="G72" s="252"/>
      <c r="H72" s="253"/>
      <c r="I72" s="253"/>
      <c r="J72" s="54"/>
      <c r="K72" s="252"/>
      <c r="L72" s="252"/>
      <c r="M72" s="252"/>
      <c r="N72" s="253"/>
      <c r="O72" s="253"/>
      <c r="P72" s="54"/>
      <c r="Q72" s="252"/>
      <c r="R72" s="252"/>
      <c r="S72" s="252"/>
      <c r="T72" s="253"/>
      <c r="U72" s="253"/>
      <c r="V72" s="54"/>
      <c r="W72" s="252"/>
      <c r="X72" s="252"/>
      <c r="Y72" s="252"/>
      <c r="Z72" s="253"/>
      <c r="AA72" s="253"/>
      <c r="AD72" s="253"/>
      <c r="AE72" s="253"/>
    </row>
    <row r="73" spans="1:31" s="5" customFormat="1" ht="12" x14ac:dyDescent="0.2">
      <c r="A73" s="17"/>
      <c r="B73" s="17"/>
      <c r="C73" s="253"/>
      <c r="D73" s="254"/>
      <c r="E73" s="252"/>
      <c r="F73" s="252"/>
      <c r="G73" s="252"/>
      <c r="H73" s="253"/>
      <c r="I73" s="253"/>
      <c r="J73" s="54"/>
      <c r="K73" s="252"/>
      <c r="L73" s="252"/>
      <c r="M73" s="252"/>
      <c r="N73" s="253"/>
      <c r="O73" s="253"/>
      <c r="P73" s="54"/>
      <c r="Q73" s="252"/>
      <c r="R73" s="252"/>
      <c r="S73" s="252"/>
      <c r="T73" s="253"/>
      <c r="U73" s="253"/>
      <c r="V73" s="54"/>
      <c r="W73" s="252"/>
      <c r="X73" s="252"/>
      <c r="Y73" s="252"/>
      <c r="Z73" s="253"/>
      <c r="AA73" s="253"/>
      <c r="AD73" s="253"/>
      <c r="AE73" s="253"/>
    </row>
    <row r="74" spans="1:31" s="5" customFormat="1" ht="12" x14ac:dyDescent="0.2">
      <c r="A74" s="17"/>
      <c r="B74" s="17"/>
      <c r="C74" s="253"/>
      <c r="D74" s="254"/>
      <c r="E74" s="252"/>
      <c r="F74" s="252"/>
      <c r="G74" s="252"/>
      <c r="H74" s="253"/>
      <c r="I74" s="253"/>
      <c r="J74" s="54"/>
      <c r="K74" s="252"/>
      <c r="L74" s="252"/>
      <c r="M74" s="252"/>
      <c r="N74" s="253"/>
      <c r="O74" s="253"/>
      <c r="P74" s="54"/>
      <c r="Q74" s="252"/>
      <c r="R74" s="252"/>
      <c r="S74" s="252"/>
      <c r="T74" s="253"/>
      <c r="U74" s="253"/>
      <c r="V74" s="54"/>
      <c r="W74" s="252"/>
      <c r="X74" s="252"/>
      <c r="Y74" s="252"/>
      <c r="Z74" s="253"/>
      <c r="AA74" s="253"/>
      <c r="AD74" s="253"/>
      <c r="AE74" s="253"/>
    </row>
    <row r="75" spans="1:31" s="5" customFormat="1" ht="12" x14ac:dyDescent="0.2">
      <c r="A75" s="17"/>
      <c r="B75" s="17"/>
      <c r="C75" s="253"/>
      <c r="D75" s="254"/>
      <c r="E75" s="252"/>
      <c r="F75" s="252"/>
      <c r="G75" s="252"/>
      <c r="H75" s="253"/>
      <c r="I75" s="253"/>
      <c r="J75" s="54"/>
      <c r="K75" s="252"/>
      <c r="L75" s="252"/>
      <c r="M75" s="252"/>
      <c r="N75" s="253"/>
      <c r="O75" s="253"/>
      <c r="P75" s="54"/>
      <c r="Q75" s="252"/>
      <c r="R75" s="252"/>
      <c r="S75" s="252"/>
      <c r="T75" s="253"/>
      <c r="U75" s="253"/>
      <c r="V75" s="54"/>
      <c r="W75" s="252"/>
      <c r="X75" s="252"/>
      <c r="Y75" s="252"/>
      <c r="Z75" s="253"/>
      <c r="AA75" s="253"/>
      <c r="AD75" s="253"/>
      <c r="AE75" s="253"/>
    </row>
    <row r="76" spans="1:31" s="5" customFormat="1" ht="12" x14ac:dyDescent="0.2">
      <c r="A76" s="17"/>
      <c r="B76" s="17"/>
      <c r="C76" s="253"/>
      <c r="D76" s="254"/>
      <c r="E76" s="252"/>
      <c r="F76" s="252"/>
      <c r="G76" s="252"/>
      <c r="H76" s="253"/>
      <c r="I76" s="253"/>
      <c r="J76" s="54"/>
      <c r="K76" s="252"/>
      <c r="L76" s="252"/>
      <c r="M76" s="252"/>
      <c r="N76" s="253"/>
      <c r="O76" s="253"/>
      <c r="P76" s="54"/>
      <c r="Q76" s="252"/>
      <c r="R76" s="252"/>
      <c r="S76" s="252"/>
      <c r="T76" s="253"/>
      <c r="U76" s="253"/>
      <c r="V76" s="54"/>
      <c r="W76" s="252"/>
      <c r="X76" s="252"/>
      <c r="Y76" s="252"/>
      <c r="Z76" s="253"/>
      <c r="AA76" s="253"/>
      <c r="AD76" s="253"/>
      <c r="AE76" s="253"/>
    </row>
    <row r="77" spans="1:31" s="5" customFormat="1" ht="12" x14ac:dyDescent="0.2">
      <c r="A77" s="17"/>
      <c r="B77" s="17"/>
      <c r="C77" s="253"/>
      <c r="D77" s="254"/>
      <c r="E77" s="252"/>
      <c r="F77" s="252"/>
      <c r="G77" s="252"/>
      <c r="H77" s="253"/>
      <c r="I77" s="253"/>
      <c r="J77" s="54"/>
      <c r="K77" s="252"/>
      <c r="L77" s="252"/>
      <c r="M77" s="252"/>
      <c r="N77" s="253"/>
      <c r="O77" s="253"/>
      <c r="P77" s="54"/>
      <c r="Q77" s="252"/>
      <c r="R77" s="252"/>
      <c r="S77" s="252"/>
      <c r="T77" s="253"/>
      <c r="U77" s="253"/>
      <c r="V77" s="54"/>
      <c r="W77" s="252"/>
      <c r="X77" s="252"/>
      <c r="Y77" s="252"/>
      <c r="Z77" s="253"/>
      <c r="AA77" s="253"/>
      <c r="AD77" s="253"/>
      <c r="AE77" s="253"/>
    </row>
    <row r="78" spans="1:31" s="5" customFormat="1" ht="12" x14ac:dyDescent="0.2">
      <c r="A78" s="17"/>
      <c r="B78" s="17"/>
      <c r="C78" s="253"/>
      <c r="D78" s="254"/>
      <c r="E78" s="252"/>
      <c r="F78" s="252"/>
      <c r="G78" s="252"/>
      <c r="H78" s="253"/>
      <c r="I78" s="253"/>
      <c r="J78" s="54"/>
      <c r="K78" s="252"/>
      <c r="L78" s="252"/>
      <c r="M78" s="252"/>
      <c r="N78" s="253"/>
      <c r="O78" s="253"/>
      <c r="P78" s="54"/>
      <c r="Q78" s="252"/>
      <c r="R78" s="252"/>
      <c r="S78" s="252"/>
      <c r="T78" s="253"/>
      <c r="U78" s="253"/>
      <c r="V78" s="54"/>
      <c r="W78" s="252"/>
      <c r="X78" s="252"/>
      <c r="Y78" s="252"/>
      <c r="Z78" s="253"/>
      <c r="AA78" s="253"/>
      <c r="AD78" s="253"/>
      <c r="AE78" s="253"/>
    </row>
    <row r="79" spans="1:31" s="5" customFormat="1" ht="12" x14ac:dyDescent="0.2">
      <c r="A79" s="17"/>
      <c r="B79" s="17"/>
      <c r="C79" s="253"/>
      <c r="D79" s="254"/>
      <c r="E79" s="252"/>
      <c r="F79" s="252"/>
      <c r="G79" s="252"/>
      <c r="H79" s="253"/>
      <c r="I79" s="253"/>
      <c r="J79" s="54"/>
      <c r="K79" s="252"/>
      <c r="L79" s="252"/>
      <c r="M79" s="252"/>
      <c r="N79" s="253"/>
      <c r="O79" s="253"/>
      <c r="P79" s="54"/>
      <c r="Q79" s="252"/>
      <c r="R79" s="252"/>
      <c r="S79" s="252"/>
      <c r="T79" s="253"/>
      <c r="U79" s="253"/>
      <c r="V79" s="54"/>
      <c r="W79" s="252"/>
      <c r="X79" s="252"/>
      <c r="Y79" s="252"/>
      <c r="Z79" s="253"/>
      <c r="AA79" s="253"/>
      <c r="AD79" s="253"/>
      <c r="AE79" s="253"/>
    </row>
    <row r="80" spans="1:31" s="5" customFormat="1" ht="12" x14ac:dyDescent="0.2">
      <c r="A80" s="17"/>
      <c r="B80" s="17"/>
      <c r="C80" s="253"/>
      <c r="D80" s="254"/>
      <c r="E80" s="252"/>
      <c r="F80" s="252"/>
      <c r="G80" s="252"/>
      <c r="H80" s="253"/>
      <c r="I80" s="253"/>
      <c r="J80" s="54"/>
      <c r="K80" s="252"/>
      <c r="L80" s="252"/>
      <c r="M80" s="252"/>
      <c r="N80" s="253"/>
      <c r="O80" s="253"/>
      <c r="P80" s="54"/>
      <c r="Q80" s="252"/>
      <c r="R80" s="252"/>
      <c r="S80" s="252"/>
      <c r="T80" s="253"/>
      <c r="U80" s="253"/>
      <c r="V80" s="54"/>
      <c r="W80" s="252"/>
      <c r="X80" s="252"/>
      <c r="Y80" s="252"/>
      <c r="Z80" s="253"/>
      <c r="AA80" s="253"/>
      <c r="AD80" s="253"/>
      <c r="AE80" s="253"/>
    </row>
    <row r="81" spans="1:31" s="5" customFormat="1" ht="12" x14ac:dyDescent="0.2">
      <c r="A81" s="17"/>
      <c r="B81" s="17"/>
      <c r="C81" s="253"/>
      <c r="D81" s="254"/>
      <c r="E81" s="252"/>
      <c r="F81" s="252"/>
      <c r="G81" s="252"/>
      <c r="H81" s="253"/>
      <c r="I81" s="253"/>
      <c r="J81" s="54"/>
      <c r="K81" s="252"/>
      <c r="L81" s="252"/>
      <c r="M81" s="252"/>
      <c r="N81" s="253"/>
      <c r="O81" s="253"/>
      <c r="P81" s="54"/>
      <c r="Q81" s="252"/>
      <c r="R81" s="252"/>
      <c r="S81" s="252"/>
      <c r="T81" s="253"/>
      <c r="U81" s="253"/>
      <c r="V81" s="54"/>
      <c r="W81" s="252"/>
      <c r="X81" s="252"/>
      <c r="Y81" s="252"/>
      <c r="Z81" s="253"/>
      <c r="AA81" s="253"/>
      <c r="AD81" s="253"/>
      <c r="AE81" s="253"/>
    </row>
    <row r="82" spans="1:31" s="5" customFormat="1" ht="12" x14ac:dyDescent="0.2">
      <c r="A82" s="17"/>
      <c r="B82" s="17"/>
      <c r="C82" s="253"/>
      <c r="D82" s="254"/>
      <c r="E82" s="252"/>
      <c r="F82" s="252"/>
      <c r="G82" s="252"/>
      <c r="H82" s="253"/>
      <c r="I82" s="253"/>
      <c r="J82" s="54"/>
      <c r="K82" s="252"/>
      <c r="L82" s="252"/>
      <c r="M82" s="252"/>
      <c r="N82" s="253"/>
      <c r="O82" s="253"/>
      <c r="P82" s="54"/>
      <c r="Q82" s="252"/>
      <c r="R82" s="252"/>
      <c r="S82" s="252"/>
      <c r="T82" s="253"/>
      <c r="U82" s="253"/>
      <c r="V82" s="54"/>
      <c r="W82" s="252"/>
      <c r="X82" s="252"/>
      <c r="Y82" s="252"/>
      <c r="Z82" s="253"/>
      <c r="AA82" s="253"/>
      <c r="AD82" s="253"/>
      <c r="AE82" s="253"/>
    </row>
    <row r="83" spans="1:31" s="5" customFormat="1" ht="12" x14ac:dyDescent="0.2">
      <c r="A83" s="17"/>
      <c r="B83" s="17"/>
      <c r="C83" s="253"/>
      <c r="D83" s="254"/>
      <c r="E83" s="252"/>
      <c r="F83" s="252"/>
      <c r="G83" s="252"/>
      <c r="H83" s="253"/>
      <c r="I83" s="253"/>
      <c r="J83" s="54"/>
      <c r="K83" s="252"/>
      <c r="L83" s="252"/>
      <c r="M83" s="252"/>
      <c r="N83" s="253"/>
      <c r="O83" s="253"/>
      <c r="P83" s="54"/>
      <c r="Q83" s="252"/>
      <c r="R83" s="252"/>
      <c r="S83" s="252"/>
      <c r="T83" s="253"/>
      <c r="U83" s="253"/>
      <c r="V83" s="54"/>
      <c r="W83" s="252"/>
      <c r="X83" s="252"/>
      <c r="Y83" s="252"/>
      <c r="Z83" s="253"/>
      <c r="AA83" s="253"/>
      <c r="AD83" s="253"/>
      <c r="AE83" s="253"/>
    </row>
    <row r="84" spans="1:31" s="5" customFormat="1" ht="12" x14ac:dyDescent="0.2">
      <c r="A84" s="17"/>
      <c r="B84" s="17"/>
      <c r="C84" s="253"/>
      <c r="D84" s="254"/>
      <c r="E84" s="252"/>
      <c r="F84" s="252"/>
      <c r="G84" s="252"/>
      <c r="H84" s="253"/>
      <c r="I84" s="253"/>
      <c r="J84" s="54"/>
      <c r="K84" s="252"/>
      <c r="L84" s="252"/>
      <c r="M84" s="252"/>
      <c r="N84" s="253"/>
      <c r="O84" s="253"/>
      <c r="P84" s="54"/>
      <c r="Q84" s="252"/>
      <c r="R84" s="252"/>
      <c r="S84" s="252"/>
      <c r="T84" s="253"/>
      <c r="U84" s="253"/>
      <c r="V84" s="54"/>
      <c r="W84" s="252"/>
      <c r="X84" s="252"/>
      <c r="Y84" s="252"/>
      <c r="Z84" s="253"/>
      <c r="AA84" s="253"/>
      <c r="AD84" s="253"/>
      <c r="AE84" s="253"/>
    </row>
    <row r="85" spans="1:31" s="5" customFormat="1" ht="12" x14ac:dyDescent="0.2">
      <c r="A85" s="17"/>
      <c r="B85" s="17"/>
      <c r="C85" s="253"/>
      <c r="D85" s="254"/>
      <c r="E85" s="252"/>
      <c r="F85" s="252"/>
      <c r="G85" s="252"/>
      <c r="H85" s="253"/>
      <c r="I85" s="253"/>
      <c r="J85" s="54"/>
      <c r="K85" s="252"/>
      <c r="L85" s="252"/>
      <c r="M85" s="252"/>
      <c r="N85" s="253"/>
      <c r="O85" s="253"/>
      <c r="P85" s="54"/>
      <c r="Q85" s="252"/>
      <c r="R85" s="252"/>
      <c r="S85" s="252"/>
      <c r="T85" s="253"/>
      <c r="U85" s="253"/>
      <c r="V85" s="54"/>
      <c r="W85" s="252"/>
      <c r="X85" s="252"/>
      <c r="Y85" s="252"/>
      <c r="Z85" s="253"/>
      <c r="AA85" s="253"/>
      <c r="AD85" s="253"/>
      <c r="AE85" s="253"/>
    </row>
    <row r="86" spans="1:31" s="5" customFormat="1" ht="12" x14ac:dyDescent="0.2">
      <c r="A86" s="17"/>
      <c r="B86" s="17"/>
      <c r="C86" s="253"/>
      <c r="D86" s="254"/>
      <c r="E86" s="252"/>
      <c r="F86" s="252"/>
      <c r="G86" s="252"/>
      <c r="H86" s="253"/>
      <c r="I86" s="253"/>
      <c r="J86" s="54"/>
      <c r="K86" s="252"/>
      <c r="L86" s="252"/>
      <c r="M86" s="252"/>
      <c r="N86" s="253"/>
      <c r="O86" s="253"/>
      <c r="P86" s="54"/>
      <c r="Q86" s="252"/>
      <c r="R86" s="252"/>
      <c r="S86" s="252"/>
      <c r="T86" s="253"/>
      <c r="U86" s="253"/>
      <c r="V86" s="54"/>
      <c r="W86" s="252"/>
      <c r="X86" s="252"/>
      <c r="Y86" s="252"/>
      <c r="Z86" s="253"/>
      <c r="AA86" s="253"/>
      <c r="AD86" s="253"/>
      <c r="AE86" s="253"/>
    </row>
    <row r="87" spans="1:31" s="5" customFormat="1" ht="12" x14ac:dyDescent="0.2">
      <c r="A87" s="17"/>
      <c r="B87" s="17"/>
      <c r="C87" s="253"/>
      <c r="D87" s="254"/>
      <c r="E87" s="252"/>
      <c r="F87" s="252"/>
      <c r="G87" s="252"/>
      <c r="H87" s="253"/>
      <c r="I87" s="253"/>
      <c r="J87" s="54"/>
      <c r="K87" s="252"/>
      <c r="L87" s="252"/>
      <c r="M87" s="252"/>
      <c r="N87" s="253"/>
      <c r="O87" s="253"/>
      <c r="P87" s="54"/>
      <c r="Q87" s="252"/>
      <c r="R87" s="252"/>
      <c r="S87" s="252"/>
      <c r="T87" s="253"/>
      <c r="U87" s="253"/>
      <c r="V87" s="54"/>
      <c r="W87" s="252"/>
      <c r="X87" s="252"/>
      <c r="Y87" s="252"/>
      <c r="Z87" s="253"/>
      <c r="AA87" s="253"/>
      <c r="AD87" s="253"/>
      <c r="AE87" s="253"/>
    </row>
    <row r="88" spans="1:31" s="5" customFormat="1" ht="12" x14ac:dyDescent="0.2">
      <c r="A88" s="17"/>
      <c r="B88" s="17"/>
      <c r="C88" s="253"/>
      <c r="D88" s="254"/>
      <c r="E88" s="252"/>
      <c r="F88" s="252"/>
      <c r="G88" s="252"/>
      <c r="H88" s="253"/>
      <c r="I88" s="253"/>
      <c r="J88" s="54"/>
      <c r="K88" s="252"/>
      <c r="L88" s="252"/>
      <c r="M88" s="252"/>
      <c r="N88" s="253"/>
      <c r="O88" s="253"/>
      <c r="P88" s="54"/>
      <c r="Q88" s="252"/>
      <c r="R88" s="252"/>
      <c r="S88" s="252"/>
      <c r="T88" s="253"/>
      <c r="U88" s="253"/>
      <c r="V88" s="54"/>
      <c r="W88" s="252"/>
      <c r="X88" s="252"/>
      <c r="Y88" s="252"/>
      <c r="Z88" s="253"/>
      <c r="AA88" s="253"/>
      <c r="AD88" s="253"/>
      <c r="AE88" s="253"/>
    </row>
    <row r="89" spans="1:31" s="5" customFormat="1" ht="12" x14ac:dyDescent="0.2">
      <c r="A89" s="17"/>
      <c r="B89" s="17"/>
      <c r="C89" s="253"/>
      <c r="D89" s="254"/>
      <c r="E89" s="252"/>
      <c r="F89" s="252"/>
      <c r="G89" s="252"/>
      <c r="H89" s="253"/>
      <c r="I89" s="253"/>
      <c r="J89" s="54"/>
      <c r="K89" s="252"/>
      <c r="L89" s="252"/>
      <c r="M89" s="252"/>
      <c r="N89" s="253"/>
      <c r="O89" s="253"/>
      <c r="P89" s="54"/>
      <c r="Q89" s="252"/>
      <c r="R89" s="252"/>
      <c r="S89" s="252"/>
      <c r="T89" s="253"/>
      <c r="U89" s="253"/>
      <c r="V89" s="54"/>
      <c r="W89" s="252"/>
      <c r="X89" s="252"/>
      <c r="Y89" s="252"/>
      <c r="Z89" s="253"/>
      <c r="AA89" s="253"/>
      <c r="AD89" s="253"/>
      <c r="AE89" s="253"/>
    </row>
    <row r="90" spans="1:31" s="5" customFormat="1" ht="12" x14ac:dyDescent="0.2">
      <c r="A90" s="17"/>
      <c r="B90" s="17"/>
      <c r="C90" s="253"/>
      <c r="D90" s="254"/>
      <c r="E90" s="252"/>
      <c r="F90" s="252"/>
      <c r="G90" s="252"/>
      <c r="H90" s="253"/>
      <c r="I90" s="256"/>
      <c r="J90" s="54"/>
      <c r="K90" s="252"/>
      <c r="L90" s="252"/>
      <c r="M90" s="252"/>
      <c r="N90" s="253"/>
      <c r="O90" s="256"/>
      <c r="P90" s="54"/>
      <c r="Q90" s="252"/>
      <c r="R90" s="252"/>
      <c r="S90" s="252"/>
      <c r="T90" s="253"/>
      <c r="U90" s="256"/>
      <c r="V90" s="54"/>
      <c r="W90" s="252"/>
      <c r="X90" s="252"/>
      <c r="Y90" s="252"/>
      <c r="Z90" s="253"/>
      <c r="AA90" s="256"/>
      <c r="AD90" s="253"/>
      <c r="AE90" s="253"/>
    </row>
    <row r="91" spans="1:31" s="5" customFormat="1" ht="12" x14ac:dyDescent="0.2">
      <c r="A91" s="17"/>
      <c r="B91" s="17"/>
      <c r="C91" s="253"/>
      <c r="D91" s="254"/>
      <c r="E91" s="252"/>
      <c r="F91" s="252"/>
      <c r="G91" s="252"/>
      <c r="H91" s="253"/>
      <c r="I91" s="256"/>
      <c r="J91" s="54"/>
      <c r="K91" s="252"/>
      <c r="L91" s="252"/>
      <c r="M91" s="252"/>
      <c r="N91" s="253"/>
      <c r="O91" s="256"/>
      <c r="P91" s="54"/>
      <c r="Q91" s="252"/>
      <c r="R91" s="252"/>
      <c r="S91" s="252"/>
      <c r="T91" s="253"/>
      <c r="U91" s="256"/>
      <c r="V91" s="54"/>
      <c r="W91" s="252"/>
      <c r="X91" s="252"/>
      <c r="Y91" s="252"/>
      <c r="Z91" s="253"/>
      <c r="AA91" s="256"/>
      <c r="AD91" s="253"/>
      <c r="AE91" s="253"/>
    </row>
    <row r="92" spans="1:31" s="5" customFormat="1" ht="12" x14ac:dyDescent="0.2">
      <c r="A92" s="17"/>
      <c r="B92" s="17"/>
      <c r="C92" s="253"/>
      <c r="D92" s="254"/>
      <c r="E92" s="252"/>
      <c r="F92" s="252"/>
      <c r="G92" s="252"/>
      <c r="H92" s="253"/>
      <c r="I92" s="256"/>
      <c r="J92" s="54"/>
      <c r="K92" s="252"/>
      <c r="L92" s="252"/>
      <c r="M92" s="252"/>
      <c r="N92" s="253"/>
      <c r="O92" s="256"/>
      <c r="P92" s="54"/>
      <c r="Q92" s="252"/>
      <c r="R92" s="252"/>
      <c r="S92" s="252"/>
      <c r="T92" s="253"/>
      <c r="U92" s="256"/>
      <c r="V92" s="54"/>
      <c r="W92" s="252"/>
      <c r="X92" s="252"/>
      <c r="Y92" s="252"/>
      <c r="Z92" s="253"/>
      <c r="AA92" s="256"/>
      <c r="AD92" s="253"/>
      <c r="AE92" s="253"/>
    </row>
    <row r="93" spans="1:31" s="5" customFormat="1" ht="12" x14ac:dyDescent="0.2">
      <c r="A93" s="17"/>
      <c r="B93" s="17"/>
      <c r="C93" s="253"/>
      <c r="D93" s="254"/>
      <c r="E93" s="252"/>
      <c r="F93" s="252"/>
      <c r="G93" s="252"/>
      <c r="H93" s="253"/>
      <c r="I93" s="256"/>
      <c r="J93" s="54"/>
      <c r="K93" s="252"/>
      <c r="L93" s="252"/>
      <c r="M93" s="252"/>
      <c r="N93" s="253"/>
      <c r="O93" s="256"/>
      <c r="P93" s="54"/>
      <c r="Q93" s="252"/>
      <c r="R93" s="252"/>
      <c r="S93" s="252"/>
      <c r="T93" s="253"/>
      <c r="U93" s="256"/>
      <c r="V93" s="54"/>
      <c r="W93" s="252"/>
      <c r="X93" s="252"/>
      <c r="Y93" s="252"/>
      <c r="Z93" s="253"/>
      <c r="AA93" s="256"/>
      <c r="AD93" s="253"/>
      <c r="AE93" s="253"/>
    </row>
    <row r="94" spans="1:31" s="5" customFormat="1" ht="12" x14ac:dyDescent="0.2">
      <c r="A94" s="17"/>
      <c r="B94" s="17"/>
      <c r="C94" s="253"/>
      <c r="D94" s="254"/>
      <c r="E94" s="252"/>
      <c r="F94" s="252"/>
      <c r="G94" s="252"/>
      <c r="H94" s="253"/>
      <c r="I94" s="256"/>
      <c r="J94" s="54"/>
      <c r="K94" s="252"/>
      <c r="L94" s="252"/>
      <c r="M94" s="252"/>
      <c r="N94" s="253"/>
      <c r="O94" s="256"/>
      <c r="P94" s="54"/>
      <c r="Q94" s="252"/>
      <c r="R94" s="252"/>
      <c r="S94" s="252"/>
      <c r="T94" s="253"/>
      <c r="U94" s="256"/>
      <c r="V94" s="54"/>
      <c r="W94" s="252"/>
      <c r="X94" s="252"/>
      <c r="Y94" s="252"/>
      <c r="Z94" s="253"/>
      <c r="AA94" s="256"/>
      <c r="AD94" s="253"/>
      <c r="AE94" s="253"/>
    </row>
    <row r="95" spans="1:31" s="5" customFormat="1" ht="12" x14ac:dyDescent="0.2">
      <c r="A95" s="17"/>
      <c r="B95" s="17"/>
      <c r="C95" s="253"/>
      <c r="D95" s="254"/>
      <c r="E95" s="252"/>
      <c r="F95" s="252"/>
      <c r="G95" s="252"/>
      <c r="H95" s="253"/>
      <c r="I95" s="256"/>
      <c r="J95" s="54"/>
      <c r="K95" s="252"/>
      <c r="L95" s="252"/>
      <c r="M95" s="252"/>
      <c r="N95" s="253"/>
      <c r="O95" s="256"/>
      <c r="P95" s="54"/>
      <c r="Q95" s="252"/>
      <c r="R95" s="252"/>
      <c r="S95" s="252"/>
      <c r="T95" s="253"/>
      <c r="U95" s="256"/>
      <c r="V95" s="54"/>
      <c r="W95" s="252"/>
      <c r="X95" s="252"/>
      <c r="Y95" s="252"/>
      <c r="Z95" s="253"/>
      <c r="AA95" s="256"/>
      <c r="AD95" s="253"/>
      <c r="AE95" s="253"/>
    </row>
    <row r="96" spans="1:31" s="5" customFormat="1" ht="12" x14ac:dyDescent="0.2">
      <c r="A96" s="17"/>
      <c r="B96" s="17"/>
      <c r="C96" s="253"/>
      <c r="D96" s="254"/>
      <c r="E96" s="252"/>
      <c r="F96" s="252"/>
      <c r="G96" s="252"/>
      <c r="H96" s="253"/>
      <c r="I96" s="256"/>
      <c r="J96" s="54"/>
      <c r="K96" s="252"/>
      <c r="L96" s="252"/>
      <c r="M96" s="252"/>
      <c r="N96" s="253"/>
      <c r="O96" s="256"/>
      <c r="P96" s="54"/>
      <c r="Q96" s="252"/>
      <c r="R96" s="252"/>
      <c r="S96" s="252"/>
      <c r="T96" s="253"/>
      <c r="U96" s="256"/>
      <c r="V96" s="54"/>
      <c r="W96" s="252"/>
      <c r="X96" s="252"/>
      <c r="Y96" s="252"/>
      <c r="Z96" s="253"/>
      <c r="AA96" s="256"/>
      <c r="AD96" s="253"/>
      <c r="AE96" s="253"/>
    </row>
    <row r="97" spans="1:31" s="5" customFormat="1" ht="12" x14ac:dyDescent="0.2">
      <c r="A97" s="17"/>
      <c r="B97" s="17"/>
      <c r="C97" s="253"/>
      <c r="D97" s="254"/>
      <c r="E97" s="252"/>
      <c r="F97" s="252"/>
      <c r="G97" s="252"/>
      <c r="H97" s="253"/>
      <c r="I97" s="256"/>
      <c r="J97" s="54"/>
      <c r="K97" s="252"/>
      <c r="L97" s="252"/>
      <c r="M97" s="252"/>
      <c r="N97" s="253"/>
      <c r="O97" s="256"/>
      <c r="P97" s="54"/>
      <c r="Q97" s="252"/>
      <c r="R97" s="252"/>
      <c r="S97" s="252"/>
      <c r="T97" s="253"/>
      <c r="U97" s="256"/>
      <c r="V97" s="54"/>
      <c r="W97" s="252"/>
      <c r="X97" s="252"/>
      <c r="Y97" s="252"/>
      <c r="Z97" s="253"/>
      <c r="AA97" s="256"/>
      <c r="AD97" s="253"/>
      <c r="AE97" s="253"/>
    </row>
    <row r="98" spans="1:31" s="5" customFormat="1" ht="12" x14ac:dyDescent="0.2">
      <c r="A98" s="17"/>
      <c r="B98" s="17"/>
      <c r="C98" s="253"/>
      <c r="D98" s="254"/>
      <c r="E98" s="252"/>
      <c r="F98" s="252"/>
      <c r="G98" s="252"/>
      <c r="H98" s="253"/>
      <c r="I98" s="256"/>
      <c r="J98" s="54"/>
      <c r="K98" s="252"/>
      <c r="L98" s="252"/>
      <c r="M98" s="252"/>
      <c r="N98" s="253"/>
      <c r="O98" s="256"/>
      <c r="P98" s="54"/>
      <c r="Q98" s="252"/>
      <c r="R98" s="252"/>
      <c r="S98" s="252"/>
      <c r="T98" s="253"/>
      <c r="U98" s="256"/>
      <c r="V98" s="54"/>
      <c r="W98" s="252"/>
      <c r="X98" s="252"/>
      <c r="Y98" s="252"/>
      <c r="Z98" s="253"/>
      <c r="AA98" s="256"/>
      <c r="AD98" s="253"/>
      <c r="AE98" s="253"/>
    </row>
    <row r="99" spans="1:31" s="5" customFormat="1" ht="12" x14ac:dyDescent="0.2">
      <c r="A99" s="17"/>
      <c r="B99" s="17"/>
      <c r="C99" s="253"/>
      <c r="D99" s="254"/>
      <c r="E99" s="252"/>
      <c r="F99" s="252"/>
      <c r="G99" s="252"/>
      <c r="H99" s="253"/>
      <c r="I99" s="256"/>
      <c r="J99" s="54"/>
      <c r="K99" s="252"/>
      <c r="L99" s="252"/>
      <c r="M99" s="252"/>
      <c r="N99" s="253"/>
      <c r="O99" s="256"/>
      <c r="P99" s="54"/>
      <c r="Q99" s="252"/>
      <c r="R99" s="252"/>
      <c r="S99" s="252"/>
      <c r="T99" s="253"/>
      <c r="U99" s="256"/>
      <c r="V99" s="54"/>
      <c r="W99" s="252"/>
      <c r="X99" s="252"/>
      <c r="Y99" s="252"/>
      <c r="Z99" s="253"/>
      <c r="AA99" s="256"/>
      <c r="AD99" s="253"/>
      <c r="AE99" s="253"/>
    </row>
    <row r="100" spans="1:31" s="5" customFormat="1" ht="12" x14ac:dyDescent="0.2">
      <c r="A100" s="17"/>
      <c r="B100" s="17"/>
      <c r="C100" s="253"/>
      <c r="D100" s="254"/>
      <c r="E100" s="252"/>
      <c r="F100" s="252"/>
      <c r="G100" s="252"/>
      <c r="H100" s="253"/>
      <c r="I100" s="256"/>
      <c r="J100" s="54"/>
      <c r="K100" s="252"/>
      <c r="L100" s="252"/>
      <c r="M100" s="252"/>
      <c r="N100" s="253"/>
      <c r="O100" s="256"/>
      <c r="P100" s="54"/>
      <c r="Q100" s="252"/>
      <c r="R100" s="252"/>
      <c r="S100" s="252"/>
      <c r="T100" s="253"/>
      <c r="U100" s="256"/>
      <c r="V100" s="54"/>
      <c r="W100" s="252"/>
      <c r="X100" s="252"/>
      <c r="Y100" s="252"/>
      <c r="Z100" s="253"/>
      <c r="AA100" s="256"/>
      <c r="AD100" s="253"/>
      <c r="AE100" s="253"/>
    </row>
    <row r="101" spans="1:31" s="5" customFormat="1" ht="12" x14ac:dyDescent="0.2">
      <c r="A101" s="17"/>
      <c r="B101" s="17"/>
      <c r="C101" s="253"/>
      <c r="D101" s="254"/>
      <c r="E101" s="252"/>
      <c r="F101" s="252"/>
      <c r="G101" s="252"/>
      <c r="H101" s="253"/>
      <c r="I101" s="256"/>
      <c r="J101" s="54"/>
      <c r="K101" s="252"/>
      <c r="L101" s="252"/>
      <c r="M101" s="252"/>
      <c r="N101" s="253"/>
      <c r="O101" s="256"/>
      <c r="P101" s="54"/>
      <c r="Q101" s="252"/>
      <c r="R101" s="252"/>
      <c r="S101" s="252"/>
      <c r="T101" s="253"/>
      <c r="U101" s="256"/>
      <c r="V101" s="54"/>
      <c r="W101" s="252"/>
      <c r="X101" s="252"/>
      <c r="Y101" s="252"/>
      <c r="Z101" s="253"/>
      <c r="AA101" s="256"/>
      <c r="AD101" s="253"/>
      <c r="AE101" s="253"/>
    </row>
    <row r="102" spans="1:31" s="5" customFormat="1" ht="12" x14ac:dyDescent="0.2">
      <c r="A102" s="17"/>
      <c r="B102" s="17"/>
      <c r="C102" s="253"/>
      <c r="D102" s="254"/>
      <c r="E102" s="252"/>
      <c r="F102" s="252"/>
      <c r="G102" s="252"/>
      <c r="H102" s="253"/>
      <c r="I102" s="256"/>
      <c r="J102" s="54"/>
      <c r="K102" s="252"/>
      <c r="L102" s="252"/>
      <c r="M102" s="252"/>
      <c r="N102" s="253"/>
      <c r="O102" s="256"/>
      <c r="P102" s="54"/>
      <c r="Q102" s="252"/>
      <c r="R102" s="252"/>
      <c r="S102" s="252"/>
      <c r="T102" s="253"/>
      <c r="U102" s="256"/>
      <c r="V102" s="54"/>
      <c r="W102" s="252"/>
      <c r="X102" s="252"/>
      <c r="Y102" s="252"/>
      <c r="Z102" s="253"/>
      <c r="AA102" s="256"/>
      <c r="AD102" s="253"/>
      <c r="AE102" s="253"/>
    </row>
    <row r="103" spans="1:31" s="5" customFormat="1" ht="12" x14ac:dyDescent="0.2">
      <c r="A103" s="17"/>
      <c r="B103" s="17"/>
      <c r="C103" s="253"/>
      <c r="D103" s="254"/>
      <c r="E103" s="252"/>
      <c r="F103" s="252"/>
      <c r="G103" s="252"/>
      <c r="H103" s="253"/>
      <c r="I103" s="256"/>
      <c r="J103" s="54"/>
      <c r="K103" s="252"/>
      <c r="L103" s="252"/>
      <c r="M103" s="252"/>
      <c r="N103" s="253"/>
      <c r="O103" s="256"/>
      <c r="P103" s="54"/>
      <c r="Q103" s="252"/>
      <c r="R103" s="252"/>
      <c r="S103" s="252"/>
      <c r="T103" s="253"/>
      <c r="U103" s="256"/>
      <c r="V103" s="54"/>
      <c r="W103" s="252"/>
      <c r="X103" s="252"/>
      <c r="Y103" s="252"/>
      <c r="Z103" s="253"/>
      <c r="AA103" s="256"/>
      <c r="AD103" s="253"/>
      <c r="AE103" s="253"/>
    </row>
    <row r="104" spans="1:31" s="5" customFormat="1" ht="12" x14ac:dyDescent="0.2">
      <c r="A104" s="17"/>
      <c r="B104" s="17"/>
      <c r="C104" s="253"/>
      <c r="D104" s="254"/>
      <c r="E104" s="252"/>
      <c r="F104" s="252"/>
      <c r="G104" s="252"/>
      <c r="H104" s="253"/>
      <c r="I104" s="256"/>
      <c r="J104" s="54"/>
      <c r="K104" s="252"/>
      <c r="L104" s="252"/>
      <c r="M104" s="252"/>
      <c r="N104" s="253"/>
      <c r="O104" s="256"/>
      <c r="P104" s="54"/>
      <c r="Q104" s="252"/>
      <c r="R104" s="252"/>
      <c r="S104" s="252"/>
      <c r="T104" s="253"/>
      <c r="U104" s="256"/>
      <c r="V104" s="54"/>
      <c r="W104" s="252"/>
      <c r="X104" s="252"/>
      <c r="Y104" s="252"/>
      <c r="Z104" s="253"/>
      <c r="AA104" s="256"/>
      <c r="AD104" s="253"/>
      <c r="AE104" s="253"/>
    </row>
    <row r="105" spans="1:31" s="5" customFormat="1" ht="12" x14ac:dyDescent="0.2">
      <c r="A105" s="17"/>
      <c r="B105" s="17"/>
      <c r="C105" s="253"/>
      <c r="D105" s="254"/>
      <c r="E105" s="252"/>
      <c r="F105" s="252"/>
      <c r="G105" s="252"/>
      <c r="H105" s="253"/>
      <c r="I105" s="256"/>
      <c r="J105" s="54"/>
      <c r="K105" s="252"/>
      <c r="L105" s="252"/>
      <c r="M105" s="252"/>
      <c r="N105" s="253"/>
      <c r="O105" s="256"/>
      <c r="P105" s="54"/>
      <c r="Q105" s="252"/>
      <c r="R105" s="252"/>
      <c r="S105" s="252"/>
      <c r="T105" s="253"/>
      <c r="U105" s="256"/>
      <c r="V105" s="54"/>
      <c r="W105" s="252"/>
      <c r="X105" s="252"/>
      <c r="Y105" s="252"/>
      <c r="Z105" s="253"/>
      <c r="AA105" s="256"/>
      <c r="AD105" s="253"/>
      <c r="AE105" s="253"/>
    </row>
    <row r="106" spans="1:31" s="5" customFormat="1" ht="12" x14ac:dyDescent="0.2">
      <c r="A106" s="17"/>
      <c r="B106" s="17"/>
      <c r="C106" s="253"/>
      <c r="D106" s="254"/>
      <c r="E106" s="252"/>
      <c r="F106" s="252"/>
      <c r="G106" s="252"/>
      <c r="H106" s="253"/>
      <c r="I106" s="256"/>
      <c r="J106" s="54"/>
      <c r="K106" s="252"/>
      <c r="L106" s="252"/>
      <c r="M106" s="252"/>
      <c r="N106" s="253"/>
      <c r="O106" s="256"/>
      <c r="P106" s="54"/>
      <c r="Q106" s="252"/>
      <c r="R106" s="252"/>
      <c r="S106" s="252"/>
      <c r="T106" s="253"/>
      <c r="U106" s="256"/>
      <c r="V106" s="54"/>
      <c r="W106" s="252"/>
      <c r="X106" s="252"/>
      <c r="Y106" s="252"/>
      <c r="Z106" s="253"/>
      <c r="AA106" s="256"/>
      <c r="AD106" s="253"/>
      <c r="AE106" s="253"/>
    </row>
    <row r="107" spans="1:31" s="5" customFormat="1" ht="12" x14ac:dyDescent="0.2">
      <c r="A107" s="17"/>
      <c r="B107" s="17"/>
      <c r="C107" s="253"/>
      <c r="D107" s="254"/>
      <c r="E107" s="252"/>
      <c r="F107" s="252"/>
      <c r="G107" s="252"/>
      <c r="H107" s="253"/>
      <c r="I107" s="256"/>
      <c r="J107" s="54"/>
      <c r="K107" s="252"/>
      <c r="L107" s="252"/>
      <c r="M107" s="252"/>
      <c r="N107" s="253"/>
      <c r="O107" s="256"/>
      <c r="P107" s="54"/>
      <c r="Q107" s="252"/>
      <c r="R107" s="252"/>
      <c r="S107" s="252"/>
      <c r="T107" s="253"/>
      <c r="U107" s="256"/>
      <c r="V107" s="54"/>
      <c r="W107" s="252"/>
      <c r="X107" s="252"/>
      <c r="Y107" s="252"/>
      <c r="Z107" s="253"/>
      <c r="AA107" s="256"/>
      <c r="AD107" s="253"/>
      <c r="AE107" s="253"/>
    </row>
    <row r="108" spans="1:31" s="5" customFormat="1" ht="12" x14ac:dyDescent="0.2">
      <c r="A108" s="17"/>
      <c r="B108" s="17"/>
      <c r="C108" s="253"/>
      <c r="D108" s="254"/>
      <c r="E108" s="252"/>
      <c r="F108" s="252"/>
      <c r="G108" s="252"/>
      <c r="H108" s="253"/>
      <c r="I108" s="256"/>
      <c r="J108" s="54"/>
      <c r="K108" s="252"/>
      <c r="L108" s="252"/>
      <c r="M108" s="252"/>
      <c r="N108" s="253"/>
      <c r="O108" s="256"/>
      <c r="P108" s="54"/>
      <c r="Q108" s="252"/>
      <c r="R108" s="252"/>
      <c r="S108" s="252"/>
      <c r="T108" s="253"/>
      <c r="U108" s="256"/>
      <c r="V108" s="54"/>
      <c r="W108" s="252"/>
      <c r="X108" s="252"/>
      <c r="Y108" s="252"/>
      <c r="Z108" s="253"/>
      <c r="AA108" s="256"/>
      <c r="AD108" s="253"/>
      <c r="AE108" s="253"/>
    </row>
    <row r="109" spans="1:31" s="5" customFormat="1" ht="12" x14ac:dyDescent="0.2">
      <c r="A109" s="17"/>
      <c r="B109" s="17"/>
      <c r="C109" s="253"/>
      <c r="D109" s="254"/>
      <c r="E109" s="252"/>
      <c r="F109" s="252"/>
      <c r="G109" s="252"/>
      <c r="H109" s="253"/>
      <c r="I109" s="256"/>
      <c r="J109" s="54"/>
      <c r="K109" s="252"/>
      <c r="L109" s="252"/>
      <c r="M109" s="252"/>
      <c r="N109" s="253"/>
      <c r="O109" s="256"/>
      <c r="P109" s="54"/>
      <c r="Q109" s="252"/>
      <c r="R109" s="252"/>
      <c r="S109" s="252"/>
      <c r="T109" s="253"/>
      <c r="U109" s="256"/>
      <c r="V109" s="54"/>
      <c r="W109" s="252"/>
      <c r="X109" s="252"/>
      <c r="Y109" s="252"/>
      <c r="Z109" s="253"/>
      <c r="AA109" s="256"/>
      <c r="AD109" s="253"/>
      <c r="AE109" s="253"/>
    </row>
    <row r="110" spans="1:31" s="5" customFormat="1" ht="12" x14ac:dyDescent="0.2">
      <c r="A110" s="17"/>
      <c r="B110" s="17"/>
      <c r="C110" s="253"/>
      <c r="D110" s="254"/>
      <c r="E110" s="252"/>
      <c r="F110" s="252"/>
      <c r="G110" s="252"/>
      <c r="H110" s="253"/>
      <c r="I110" s="256"/>
      <c r="J110" s="54"/>
      <c r="K110" s="252"/>
      <c r="L110" s="252"/>
      <c r="M110" s="252"/>
      <c r="N110" s="253"/>
      <c r="O110" s="256"/>
      <c r="P110" s="54"/>
      <c r="Q110" s="252"/>
      <c r="R110" s="252"/>
      <c r="S110" s="252"/>
      <c r="T110" s="253"/>
      <c r="U110" s="256"/>
      <c r="V110" s="54"/>
      <c r="W110" s="252"/>
      <c r="X110" s="252"/>
      <c r="Y110" s="252"/>
      <c r="Z110" s="253"/>
      <c r="AA110" s="256"/>
      <c r="AD110" s="253"/>
      <c r="AE110" s="253"/>
    </row>
    <row r="111" spans="1:31" s="5" customFormat="1" ht="12" x14ac:dyDescent="0.2">
      <c r="A111" s="17"/>
      <c r="B111" s="17"/>
      <c r="C111" s="253"/>
      <c r="D111" s="254"/>
      <c r="E111" s="252"/>
      <c r="F111" s="252"/>
      <c r="G111" s="252"/>
      <c r="H111" s="253"/>
      <c r="I111" s="256"/>
      <c r="J111" s="54"/>
      <c r="K111" s="252"/>
      <c r="L111" s="252"/>
      <c r="M111" s="252"/>
      <c r="N111" s="253"/>
      <c r="O111" s="256"/>
      <c r="P111" s="54"/>
      <c r="Q111" s="252"/>
      <c r="R111" s="252"/>
      <c r="S111" s="252"/>
      <c r="T111" s="253"/>
      <c r="U111" s="256"/>
      <c r="V111" s="54"/>
      <c r="W111" s="252"/>
      <c r="X111" s="252"/>
      <c r="Y111" s="252"/>
      <c r="Z111" s="253"/>
      <c r="AA111" s="256"/>
      <c r="AD111" s="253"/>
      <c r="AE111" s="253"/>
    </row>
    <row r="112" spans="1:31" s="5" customFormat="1" ht="12" x14ac:dyDescent="0.2">
      <c r="A112" s="17"/>
      <c r="B112" s="17"/>
      <c r="C112" s="253"/>
      <c r="D112" s="254"/>
      <c r="E112" s="252"/>
      <c r="F112" s="252"/>
      <c r="G112" s="252"/>
      <c r="H112" s="253"/>
      <c r="I112" s="256"/>
      <c r="J112" s="54"/>
      <c r="K112" s="252"/>
      <c r="L112" s="252"/>
      <c r="M112" s="252"/>
      <c r="N112" s="253"/>
      <c r="O112" s="256"/>
      <c r="P112" s="54"/>
      <c r="Q112" s="252"/>
      <c r="R112" s="252"/>
      <c r="S112" s="252"/>
      <c r="T112" s="253"/>
      <c r="U112" s="256"/>
      <c r="V112" s="54"/>
      <c r="W112" s="252"/>
      <c r="X112" s="252"/>
      <c r="Y112" s="252"/>
      <c r="Z112" s="253"/>
      <c r="AA112" s="256"/>
      <c r="AD112" s="253"/>
      <c r="AE112" s="253"/>
    </row>
    <row r="113" spans="1:31" s="5" customFormat="1" ht="12" x14ac:dyDescent="0.2">
      <c r="A113" s="17"/>
      <c r="B113" s="17"/>
      <c r="C113" s="253"/>
      <c r="D113" s="254"/>
      <c r="E113" s="252"/>
      <c r="F113" s="252"/>
      <c r="G113" s="252"/>
      <c r="H113" s="253"/>
      <c r="I113" s="256"/>
      <c r="J113" s="54"/>
      <c r="K113" s="252"/>
      <c r="L113" s="252"/>
      <c r="M113" s="252"/>
      <c r="N113" s="253"/>
      <c r="O113" s="256"/>
      <c r="P113" s="54"/>
      <c r="Q113" s="252"/>
      <c r="R113" s="252"/>
      <c r="S113" s="252"/>
      <c r="T113" s="253"/>
      <c r="U113" s="256"/>
      <c r="V113" s="54"/>
      <c r="W113" s="252"/>
      <c r="X113" s="252"/>
      <c r="Y113" s="252"/>
      <c r="Z113" s="253"/>
      <c r="AA113" s="256"/>
      <c r="AD113" s="253"/>
      <c r="AE113" s="253"/>
    </row>
    <row r="114" spans="1:31" s="5" customFormat="1" ht="12" x14ac:dyDescent="0.2">
      <c r="A114" s="17"/>
      <c r="B114" s="17"/>
      <c r="C114" s="253"/>
      <c r="D114" s="254"/>
      <c r="E114" s="252"/>
      <c r="F114" s="252"/>
      <c r="G114" s="252"/>
      <c r="H114" s="253"/>
      <c r="I114" s="256"/>
      <c r="J114" s="54"/>
      <c r="K114" s="252"/>
      <c r="L114" s="252"/>
      <c r="M114" s="252"/>
      <c r="N114" s="253"/>
      <c r="O114" s="256"/>
      <c r="P114" s="54"/>
      <c r="Q114" s="252"/>
      <c r="R114" s="252"/>
      <c r="S114" s="252"/>
      <c r="T114" s="253"/>
      <c r="U114" s="256"/>
      <c r="V114" s="54"/>
      <c r="W114" s="252"/>
      <c r="X114" s="252"/>
      <c r="Y114" s="252"/>
      <c r="Z114" s="253"/>
      <c r="AA114" s="256"/>
      <c r="AD114" s="253"/>
      <c r="AE114" s="253"/>
    </row>
    <row r="115" spans="1:31" s="5" customFormat="1" ht="12" x14ac:dyDescent="0.2">
      <c r="A115" s="17"/>
      <c r="B115" s="17"/>
      <c r="C115" s="253"/>
      <c r="D115" s="254"/>
      <c r="E115" s="252"/>
      <c r="F115" s="252"/>
      <c r="G115" s="252"/>
      <c r="H115" s="253"/>
      <c r="I115" s="256"/>
      <c r="J115" s="54"/>
      <c r="K115" s="252"/>
      <c r="L115" s="252"/>
      <c r="M115" s="252"/>
      <c r="N115" s="253"/>
      <c r="O115" s="256"/>
      <c r="P115" s="54"/>
      <c r="Q115" s="252"/>
      <c r="R115" s="252"/>
      <c r="S115" s="252"/>
      <c r="T115" s="253"/>
      <c r="U115" s="256"/>
      <c r="V115" s="54"/>
      <c r="W115" s="252"/>
      <c r="X115" s="252"/>
      <c r="Y115" s="252"/>
      <c r="Z115" s="253"/>
      <c r="AA115" s="256"/>
      <c r="AD115" s="253"/>
      <c r="AE115" s="253"/>
    </row>
    <row r="116" spans="1:31" s="5" customFormat="1" ht="12" x14ac:dyDescent="0.2">
      <c r="A116" s="17"/>
      <c r="B116" s="17"/>
      <c r="C116" s="253"/>
      <c r="D116" s="254"/>
      <c r="E116" s="252"/>
      <c r="F116" s="252"/>
      <c r="G116" s="252"/>
      <c r="H116" s="253"/>
      <c r="I116" s="256"/>
      <c r="J116" s="54"/>
      <c r="K116" s="252"/>
      <c r="L116" s="252"/>
      <c r="M116" s="252"/>
      <c r="N116" s="253"/>
      <c r="O116" s="256"/>
      <c r="P116" s="54"/>
      <c r="Q116" s="252"/>
      <c r="R116" s="252"/>
      <c r="S116" s="252"/>
      <c r="T116" s="253"/>
      <c r="U116" s="256"/>
      <c r="V116" s="54"/>
      <c r="W116" s="252"/>
      <c r="X116" s="252"/>
      <c r="Y116" s="252"/>
      <c r="Z116" s="253"/>
      <c r="AA116" s="256"/>
      <c r="AD116" s="253"/>
      <c r="AE116" s="253"/>
    </row>
    <row r="117" spans="1:31" s="5" customFormat="1" ht="12" x14ac:dyDescent="0.2">
      <c r="A117" s="17"/>
      <c r="B117" s="17"/>
      <c r="C117" s="253"/>
      <c r="D117" s="254"/>
      <c r="E117" s="252"/>
      <c r="F117" s="252"/>
      <c r="G117" s="252"/>
      <c r="H117" s="253"/>
      <c r="I117" s="256"/>
      <c r="J117" s="54"/>
      <c r="K117" s="252"/>
      <c r="L117" s="252"/>
      <c r="M117" s="252"/>
      <c r="N117" s="253"/>
      <c r="O117" s="256"/>
      <c r="P117" s="54"/>
      <c r="Q117" s="252"/>
      <c r="R117" s="252"/>
      <c r="S117" s="252"/>
      <c r="T117" s="253"/>
      <c r="U117" s="256"/>
      <c r="V117" s="54"/>
      <c r="W117" s="252"/>
      <c r="X117" s="252"/>
      <c r="Y117" s="252"/>
      <c r="Z117" s="253"/>
      <c r="AA117" s="256"/>
      <c r="AD117" s="253"/>
      <c r="AE117" s="253"/>
    </row>
    <row r="118" spans="1:31" s="5" customFormat="1" ht="12" x14ac:dyDescent="0.2">
      <c r="A118" s="17"/>
      <c r="B118" s="17"/>
      <c r="C118" s="253"/>
      <c r="D118" s="254"/>
      <c r="E118" s="252"/>
      <c r="F118" s="252"/>
      <c r="G118" s="252"/>
      <c r="H118" s="253"/>
      <c r="I118" s="256"/>
      <c r="J118" s="54"/>
      <c r="K118" s="252"/>
      <c r="L118" s="252"/>
      <c r="M118" s="252"/>
      <c r="N118" s="253"/>
      <c r="O118" s="256"/>
      <c r="P118" s="54"/>
      <c r="Q118" s="252"/>
      <c r="R118" s="252"/>
      <c r="S118" s="252"/>
      <c r="T118" s="253"/>
      <c r="U118" s="256"/>
      <c r="V118" s="54"/>
      <c r="W118" s="252"/>
      <c r="X118" s="252"/>
      <c r="Y118" s="252"/>
      <c r="Z118" s="253"/>
      <c r="AA118" s="256"/>
      <c r="AD118" s="253"/>
      <c r="AE118" s="253"/>
    </row>
    <row r="119" spans="1:31" s="5" customFormat="1" ht="12" x14ac:dyDescent="0.2">
      <c r="A119" s="17"/>
      <c r="B119" s="17"/>
      <c r="C119" s="253"/>
      <c r="D119" s="254"/>
      <c r="E119" s="252"/>
      <c r="F119" s="252"/>
      <c r="G119" s="252"/>
      <c r="H119" s="253"/>
      <c r="I119" s="256"/>
      <c r="J119" s="54"/>
      <c r="K119" s="252"/>
      <c r="L119" s="252"/>
      <c r="M119" s="252"/>
      <c r="N119" s="253"/>
      <c r="O119" s="256"/>
      <c r="P119" s="54"/>
      <c r="Q119" s="252"/>
      <c r="R119" s="252"/>
      <c r="S119" s="252"/>
      <c r="T119" s="253"/>
      <c r="U119" s="256"/>
      <c r="V119" s="54"/>
      <c r="W119" s="252"/>
      <c r="X119" s="252"/>
      <c r="Y119" s="252"/>
      <c r="Z119" s="253"/>
      <c r="AA119" s="256"/>
      <c r="AD119" s="253"/>
      <c r="AE119" s="253"/>
    </row>
    <row r="120" spans="1:31" s="5" customFormat="1" ht="12" x14ac:dyDescent="0.2">
      <c r="A120" s="17"/>
      <c r="B120" s="17"/>
      <c r="C120" s="253"/>
      <c r="D120" s="254"/>
      <c r="E120" s="252"/>
      <c r="F120" s="252"/>
      <c r="G120" s="252"/>
      <c r="H120" s="253"/>
      <c r="I120" s="256"/>
      <c r="J120" s="54"/>
      <c r="K120" s="252"/>
      <c r="L120" s="252"/>
      <c r="M120" s="252"/>
      <c r="N120" s="253"/>
      <c r="O120" s="256"/>
      <c r="P120" s="54"/>
      <c r="Q120" s="252"/>
      <c r="R120" s="252"/>
      <c r="S120" s="252"/>
      <c r="T120" s="253"/>
      <c r="U120" s="256"/>
      <c r="V120" s="54"/>
      <c r="W120" s="252"/>
      <c r="X120" s="252"/>
      <c r="Y120" s="252"/>
      <c r="Z120" s="253"/>
      <c r="AA120" s="256"/>
      <c r="AD120" s="253"/>
      <c r="AE120" s="253"/>
    </row>
    <row r="121" spans="1:31" s="5" customFormat="1" ht="12" x14ac:dyDescent="0.2">
      <c r="A121" s="17"/>
      <c r="B121" s="17"/>
      <c r="C121" s="253"/>
      <c r="D121" s="254"/>
      <c r="E121" s="252"/>
      <c r="F121" s="252"/>
      <c r="G121" s="252"/>
      <c r="H121" s="253"/>
      <c r="I121" s="256"/>
      <c r="J121" s="54"/>
      <c r="K121" s="252"/>
      <c r="L121" s="252"/>
      <c r="M121" s="252"/>
      <c r="N121" s="253"/>
      <c r="O121" s="256"/>
      <c r="P121" s="54"/>
      <c r="Q121" s="252"/>
      <c r="R121" s="252"/>
      <c r="S121" s="252"/>
      <c r="T121" s="253"/>
      <c r="U121" s="256"/>
      <c r="V121" s="54"/>
      <c r="W121" s="252"/>
      <c r="X121" s="252"/>
      <c r="Y121" s="252"/>
      <c r="Z121" s="253"/>
      <c r="AA121" s="256"/>
      <c r="AD121" s="253"/>
      <c r="AE121" s="253"/>
    </row>
    <row r="122" spans="1:31" s="5" customFormat="1" ht="12" x14ac:dyDescent="0.2">
      <c r="A122" s="17"/>
      <c r="B122" s="17"/>
      <c r="C122" s="253"/>
      <c r="D122" s="254"/>
      <c r="E122" s="252"/>
      <c r="F122" s="252"/>
      <c r="G122" s="252"/>
      <c r="H122" s="253"/>
      <c r="I122" s="256"/>
      <c r="J122" s="54"/>
      <c r="K122" s="252"/>
      <c r="L122" s="252"/>
      <c r="M122" s="252"/>
      <c r="N122" s="253"/>
      <c r="O122" s="256"/>
      <c r="P122" s="54"/>
      <c r="Q122" s="252"/>
      <c r="R122" s="252"/>
      <c r="S122" s="252"/>
      <c r="T122" s="253"/>
      <c r="U122" s="256"/>
      <c r="V122" s="54"/>
      <c r="W122" s="252"/>
      <c r="X122" s="252"/>
      <c r="Y122" s="252"/>
      <c r="Z122" s="253"/>
      <c r="AA122" s="256"/>
      <c r="AD122" s="253"/>
      <c r="AE122" s="253"/>
    </row>
    <row r="123" spans="1:31" s="5" customFormat="1" ht="12" x14ac:dyDescent="0.2">
      <c r="A123" s="17"/>
      <c r="B123" s="17"/>
      <c r="C123" s="253"/>
      <c r="D123" s="254"/>
      <c r="E123" s="252"/>
      <c r="F123" s="252"/>
      <c r="G123" s="252"/>
      <c r="H123" s="253"/>
      <c r="I123" s="256"/>
      <c r="J123" s="54"/>
      <c r="K123" s="252"/>
      <c r="L123" s="252"/>
      <c r="M123" s="252"/>
      <c r="N123" s="253"/>
      <c r="O123" s="256"/>
      <c r="P123" s="54"/>
      <c r="Q123" s="252"/>
      <c r="R123" s="252"/>
      <c r="S123" s="252"/>
      <c r="T123" s="253"/>
      <c r="U123" s="256"/>
      <c r="V123" s="54"/>
      <c r="W123" s="252"/>
      <c r="X123" s="252"/>
      <c r="Y123" s="252"/>
      <c r="Z123" s="253"/>
      <c r="AA123" s="256"/>
      <c r="AD123" s="253"/>
      <c r="AE123" s="253"/>
    </row>
    <row r="124" spans="1:31" s="5" customFormat="1" ht="12" x14ac:dyDescent="0.2">
      <c r="A124" s="17"/>
      <c r="B124" s="17"/>
      <c r="C124" s="253"/>
      <c r="D124" s="254"/>
      <c r="E124" s="252"/>
      <c r="F124" s="252"/>
      <c r="G124" s="252"/>
      <c r="H124" s="253"/>
      <c r="I124" s="256"/>
      <c r="J124" s="54"/>
      <c r="K124" s="252"/>
      <c r="L124" s="252"/>
      <c r="M124" s="252"/>
      <c r="N124" s="253"/>
      <c r="O124" s="256"/>
      <c r="P124" s="54"/>
      <c r="Q124" s="252"/>
      <c r="R124" s="252"/>
      <c r="S124" s="252"/>
      <c r="T124" s="253"/>
      <c r="U124" s="256"/>
      <c r="V124" s="54"/>
      <c r="W124" s="252"/>
      <c r="X124" s="252"/>
      <c r="Y124" s="252"/>
      <c r="Z124" s="253"/>
      <c r="AA124" s="256"/>
      <c r="AD124" s="253"/>
      <c r="AE124" s="253"/>
    </row>
    <row r="125" spans="1:31" s="5" customFormat="1" ht="12" x14ac:dyDescent="0.2">
      <c r="A125" s="17"/>
      <c r="B125" s="17"/>
      <c r="C125" s="253"/>
      <c r="D125" s="254"/>
      <c r="E125" s="252"/>
      <c r="F125" s="252"/>
      <c r="G125" s="252"/>
      <c r="H125" s="253"/>
      <c r="I125" s="256"/>
      <c r="J125" s="54"/>
      <c r="K125" s="252"/>
      <c r="L125" s="252"/>
      <c r="M125" s="252"/>
      <c r="N125" s="253"/>
      <c r="O125" s="256"/>
      <c r="P125" s="54"/>
      <c r="Q125" s="252"/>
      <c r="R125" s="252"/>
      <c r="S125" s="252"/>
      <c r="T125" s="253"/>
      <c r="U125" s="256"/>
      <c r="V125" s="54"/>
      <c r="W125" s="252"/>
      <c r="X125" s="252"/>
      <c r="Y125" s="252"/>
      <c r="Z125" s="253"/>
      <c r="AA125" s="256"/>
      <c r="AD125" s="253"/>
      <c r="AE125" s="253"/>
    </row>
    <row r="126" spans="1:31" s="5" customFormat="1" ht="12" x14ac:dyDescent="0.2">
      <c r="A126" s="17"/>
      <c r="B126" s="17"/>
      <c r="C126" s="253"/>
      <c r="D126" s="254"/>
      <c r="E126" s="252"/>
      <c r="F126" s="252"/>
      <c r="G126" s="252"/>
      <c r="H126" s="253"/>
      <c r="I126" s="256"/>
      <c r="J126" s="54"/>
      <c r="K126" s="252"/>
      <c r="L126" s="252"/>
      <c r="M126" s="252"/>
      <c r="N126" s="253"/>
      <c r="O126" s="256"/>
      <c r="P126" s="54"/>
      <c r="Q126" s="252"/>
      <c r="R126" s="252"/>
      <c r="S126" s="252"/>
      <c r="T126" s="253"/>
      <c r="U126" s="256"/>
      <c r="V126" s="54"/>
      <c r="W126" s="252"/>
      <c r="X126" s="252"/>
      <c r="Y126" s="252"/>
      <c r="Z126" s="253"/>
      <c r="AA126" s="256"/>
      <c r="AD126" s="253"/>
      <c r="AE126" s="253"/>
    </row>
    <row r="127" spans="1:31" s="5" customFormat="1" ht="12" x14ac:dyDescent="0.2">
      <c r="A127" s="17"/>
      <c r="B127" s="17"/>
      <c r="C127" s="253"/>
      <c r="D127" s="254"/>
      <c r="E127" s="252"/>
      <c r="F127" s="252"/>
      <c r="G127" s="252"/>
      <c r="H127" s="253"/>
      <c r="I127" s="256"/>
      <c r="J127" s="54"/>
      <c r="K127" s="252"/>
      <c r="L127" s="252"/>
      <c r="M127" s="252"/>
      <c r="N127" s="253"/>
      <c r="O127" s="256"/>
      <c r="P127" s="54"/>
      <c r="Q127" s="252"/>
      <c r="R127" s="252"/>
      <c r="S127" s="252"/>
      <c r="T127" s="253"/>
      <c r="U127" s="256"/>
      <c r="V127" s="54"/>
      <c r="W127" s="252"/>
      <c r="X127" s="252"/>
      <c r="Y127" s="252"/>
      <c r="Z127" s="253"/>
      <c r="AA127" s="256"/>
      <c r="AD127" s="253"/>
      <c r="AE127" s="253"/>
    </row>
    <row r="128" spans="1:31" s="5" customFormat="1" ht="12" x14ac:dyDescent="0.2">
      <c r="A128" s="17"/>
      <c r="B128" s="17"/>
      <c r="C128" s="253"/>
      <c r="D128" s="254"/>
      <c r="E128" s="252"/>
      <c r="F128" s="252"/>
      <c r="G128" s="252"/>
      <c r="H128" s="253"/>
      <c r="I128" s="256"/>
      <c r="J128" s="54"/>
      <c r="K128" s="252"/>
      <c r="L128" s="252"/>
      <c r="M128" s="252"/>
      <c r="N128" s="253"/>
      <c r="O128" s="256"/>
      <c r="P128" s="54"/>
      <c r="Q128" s="252"/>
      <c r="R128" s="252"/>
      <c r="S128" s="252"/>
      <c r="T128" s="253"/>
      <c r="U128" s="256"/>
      <c r="V128" s="54"/>
      <c r="W128" s="252"/>
      <c r="X128" s="252"/>
      <c r="Y128" s="252"/>
      <c r="Z128" s="253"/>
      <c r="AA128" s="256"/>
      <c r="AD128" s="253"/>
      <c r="AE128" s="253"/>
    </row>
    <row r="129" spans="1:31" s="5" customFormat="1" ht="12" x14ac:dyDescent="0.2">
      <c r="A129" s="17"/>
      <c r="B129" s="17"/>
      <c r="C129" s="253"/>
      <c r="D129" s="254"/>
      <c r="E129" s="252"/>
      <c r="F129" s="252"/>
      <c r="G129" s="252"/>
      <c r="H129" s="253"/>
      <c r="I129" s="256"/>
      <c r="J129" s="54"/>
      <c r="K129" s="252"/>
      <c r="L129" s="252"/>
      <c r="M129" s="252"/>
      <c r="N129" s="253"/>
      <c r="O129" s="256"/>
      <c r="P129" s="54"/>
      <c r="Q129" s="252"/>
      <c r="R129" s="252"/>
      <c r="S129" s="252"/>
      <c r="T129" s="253"/>
      <c r="U129" s="256"/>
      <c r="V129" s="54"/>
      <c r="W129" s="252"/>
      <c r="X129" s="252"/>
      <c r="Y129" s="252"/>
      <c r="Z129" s="253"/>
      <c r="AA129" s="256"/>
      <c r="AD129" s="253"/>
      <c r="AE129" s="253"/>
    </row>
    <row r="130" spans="1:31" s="5" customFormat="1" ht="12" x14ac:dyDescent="0.2">
      <c r="A130" s="17"/>
      <c r="B130" s="17"/>
      <c r="C130" s="253"/>
      <c r="D130" s="254"/>
      <c r="E130" s="252"/>
      <c r="F130" s="252"/>
      <c r="G130" s="252"/>
      <c r="H130" s="253"/>
      <c r="I130" s="256"/>
      <c r="J130" s="54"/>
      <c r="K130" s="252"/>
      <c r="L130" s="252"/>
      <c r="M130" s="252"/>
      <c r="N130" s="253"/>
      <c r="O130" s="256"/>
      <c r="P130" s="54"/>
      <c r="Q130" s="252"/>
      <c r="R130" s="252"/>
      <c r="S130" s="252"/>
      <c r="T130" s="253"/>
      <c r="U130" s="256"/>
      <c r="V130" s="54"/>
      <c r="W130" s="252"/>
      <c r="X130" s="252"/>
      <c r="Y130" s="252"/>
      <c r="Z130" s="253"/>
      <c r="AA130" s="256"/>
      <c r="AD130" s="253"/>
      <c r="AE130" s="253"/>
    </row>
    <row r="131" spans="1:31" s="5" customFormat="1" ht="12" x14ac:dyDescent="0.2">
      <c r="A131" s="17"/>
      <c r="B131" s="17"/>
      <c r="C131" s="253"/>
      <c r="D131" s="254"/>
      <c r="E131" s="252"/>
      <c r="F131" s="252"/>
      <c r="G131" s="252"/>
      <c r="H131" s="253"/>
      <c r="I131" s="256"/>
      <c r="J131" s="54"/>
      <c r="K131" s="252"/>
      <c r="L131" s="252"/>
      <c r="M131" s="252"/>
      <c r="N131" s="253"/>
      <c r="O131" s="256"/>
      <c r="P131" s="54"/>
      <c r="Q131" s="252"/>
      <c r="R131" s="252"/>
      <c r="S131" s="252"/>
      <c r="T131" s="253"/>
      <c r="U131" s="256"/>
      <c r="V131" s="54"/>
      <c r="W131" s="252"/>
      <c r="X131" s="252"/>
      <c r="Y131" s="252"/>
      <c r="Z131" s="253"/>
      <c r="AA131" s="256"/>
      <c r="AD131" s="253"/>
      <c r="AE131" s="253"/>
    </row>
    <row r="132" spans="1:31" s="5" customFormat="1" ht="12" x14ac:dyDescent="0.2">
      <c r="A132" s="17"/>
      <c r="B132" s="17"/>
      <c r="C132" s="253"/>
      <c r="D132" s="254"/>
      <c r="E132" s="252"/>
      <c r="F132" s="252"/>
      <c r="G132" s="252"/>
      <c r="H132" s="253"/>
      <c r="I132" s="256"/>
      <c r="J132" s="54"/>
      <c r="K132" s="252"/>
      <c r="L132" s="252"/>
      <c r="M132" s="252"/>
      <c r="N132" s="253"/>
      <c r="O132" s="256"/>
      <c r="P132" s="54"/>
      <c r="Q132" s="252"/>
      <c r="R132" s="252"/>
      <c r="S132" s="252"/>
      <c r="T132" s="253"/>
      <c r="U132" s="256"/>
      <c r="V132" s="54"/>
      <c r="W132" s="252"/>
      <c r="X132" s="252"/>
      <c r="Y132" s="252"/>
      <c r="Z132" s="253"/>
      <c r="AA132" s="256"/>
      <c r="AD132" s="253"/>
      <c r="AE132" s="253"/>
    </row>
    <row r="133" spans="1:31" s="5" customFormat="1" ht="12" x14ac:dyDescent="0.2">
      <c r="A133" s="17"/>
      <c r="B133" s="17"/>
      <c r="C133" s="253"/>
      <c r="D133" s="254"/>
      <c r="E133" s="252"/>
      <c r="F133" s="252"/>
      <c r="G133" s="252"/>
      <c r="H133" s="253"/>
      <c r="I133" s="256"/>
      <c r="J133" s="54"/>
      <c r="K133" s="252"/>
      <c r="L133" s="252"/>
      <c r="M133" s="252"/>
      <c r="N133" s="253"/>
      <c r="O133" s="256"/>
      <c r="P133" s="54"/>
      <c r="Q133" s="252"/>
      <c r="R133" s="252"/>
      <c r="S133" s="252"/>
      <c r="T133" s="253"/>
      <c r="U133" s="256"/>
      <c r="V133" s="54"/>
      <c r="W133" s="252"/>
      <c r="X133" s="252"/>
      <c r="Y133" s="252"/>
      <c r="Z133" s="253"/>
      <c r="AA133" s="256"/>
      <c r="AD133" s="253"/>
      <c r="AE133" s="253"/>
    </row>
    <row r="134" spans="1:31" s="5" customFormat="1" ht="12" x14ac:dyDescent="0.2">
      <c r="A134" s="17"/>
      <c r="B134" s="17"/>
      <c r="C134" s="253"/>
      <c r="D134" s="254"/>
      <c r="E134" s="252"/>
      <c r="F134" s="252"/>
      <c r="G134" s="252"/>
      <c r="H134" s="253"/>
      <c r="I134" s="256"/>
      <c r="J134" s="54"/>
      <c r="K134" s="252"/>
      <c r="L134" s="252"/>
      <c r="M134" s="252"/>
      <c r="N134" s="253"/>
      <c r="O134" s="256"/>
      <c r="P134" s="54"/>
      <c r="Q134" s="252"/>
      <c r="R134" s="252"/>
      <c r="S134" s="252"/>
      <c r="T134" s="253"/>
      <c r="U134" s="256"/>
      <c r="V134" s="54"/>
      <c r="W134" s="252"/>
      <c r="X134" s="252"/>
      <c r="Y134" s="252"/>
      <c r="Z134" s="253"/>
      <c r="AA134" s="256"/>
      <c r="AD134" s="253"/>
      <c r="AE134" s="253"/>
    </row>
    <row r="135" spans="1:31" s="5" customFormat="1" ht="12" x14ac:dyDescent="0.2">
      <c r="A135" s="17"/>
      <c r="B135" s="17"/>
      <c r="C135" s="253"/>
      <c r="D135" s="254"/>
      <c r="E135" s="252"/>
      <c r="F135" s="252"/>
      <c r="G135" s="252"/>
      <c r="H135" s="253"/>
      <c r="I135" s="256"/>
      <c r="J135" s="54"/>
      <c r="K135" s="252"/>
      <c r="L135" s="252"/>
      <c r="M135" s="252"/>
      <c r="N135" s="253"/>
      <c r="O135" s="256"/>
      <c r="P135" s="54"/>
      <c r="Q135" s="252"/>
      <c r="R135" s="252"/>
      <c r="S135" s="252"/>
      <c r="T135" s="253"/>
      <c r="U135" s="256"/>
      <c r="V135" s="54"/>
      <c r="W135" s="252"/>
      <c r="X135" s="252"/>
      <c r="Y135" s="252"/>
      <c r="Z135" s="253"/>
      <c r="AA135" s="256"/>
      <c r="AD135" s="253"/>
      <c r="AE135" s="253"/>
    </row>
    <row r="136" spans="1:31" s="5" customFormat="1" ht="12" x14ac:dyDescent="0.2">
      <c r="A136" s="17"/>
      <c r="B136" s="17"/>
      <c r="C136" s="253"/>
      <c r="D136" s="254"/>
      <c r="E136" s="252"/>
      <c r="F136" s="252"/>
      <c r="G136" s="252"/>
      <c r="H136" s="253"/>
      <c r="I136" s="256"/>
      <c r="J136" s="54"/>
      <c r="K136" s="252"/>
      <c r="L136" s="252"/>
      <c r="M136" s="252"/>
      <c r="N136" s="253"/>
      <c r="O136" s="256"/>
      <c r="P136" s="54"/>
      <c r="Q136" s="252"/>
      <c r="R136" s="252"/>
      <c r="S136" s="252"/>
      <c r="T136" s="253"/>
      <c r="U136" s="256"/>
      <c r="V136" s="54"/>
      <c r="W136" s="252"/>
      <c r="X136" s="252"/>
      <c r="Y136" s="252"/>
      <c r="Z136" s="253"/>
      <c r="AA136" s="256"/>
      <c r="AD136" s="253"/>
      <c r="AE136" s="253"/>
    </row>
    <row r="137" spans="1:31" s="5" customFormat="1" ht="12" x14ac:dyDescent="0.2">
      <c r="A137" s="17"/>
      <c r="B137" s="17"/>
      <c r="C137" s="253"/>
      <c r="D137" s="254"/>
      <c r="E137" s="252"/>
      <c r="F137" s="252"/>
      <c r="G137" s="252"/>
      <c r="H137" s="253"/>
      <c r="I137" s="256"/>
      <c r="J137" s="54"/>
      <c r="K137" s="252"/>
      <c r="L137" s="252"/>
      <c r="M137" s="252"/>
      <c r="N137" s="253"/>
      <c r="O137" s="256"/>
      <c r="P137" s="54"/>
      <c r="Q137" s="252"/>
      <c r="R137" s="252"/>
      <c r="S137" s="252"/>
      <c r="T137" s="253"/>
      <c r="U137" s="256"/>
      <c r="V137" s="54"/>
      <c r="W137" s="252"/>
      <c r="X137" s="252"/>
      <c r="Y137" s="252"/>
      <c r="Z137" s="253"/>
      <c r="AA137" s="256"/>
      <c r="AD137" s="253"/>
      <c r="AE137" s="253"/>
    </row>
    <row r="138" spans="1:31" s="5" customFormat="1" ht="12" x14ac:dyDescent="0.2">
      <c r="A138" s="17"/>
      <c r="B138" s="17"/>
      <c r="C138" s="253"/>
      <c r="D138" s="254"/>
      <c r="E138" s="252"/>
      <c r="F138" s="252"/>
      <c r="G138" s="252"/>
      <c r="H138" s="253"/>
      <c r="I138" s="256"/>
      <c r="J138" s="54"/>
      <c r="K138" s="252"/>
      <c r="L138" s="252"/>
      <c r="M138" s="252"/>
      <c r="N138" s="253"/>
      <c r="O138" s="256"/>
      <c r="P138" s="54"/>
      <c r="Q138" s="252"/>
      <c r="R138" s="252"/>
      <c r="S138" s="252"/>
      <c r="T138" s="253"/>
      <c r="U138" s="256"/>
      <c r="V138" s="54"/>
      <c r="W138" s="252"/>
      <c r="X138" s="252"/>
      <c r="Y138" s="252"/>
      <c r="Z138" s="253"/>
      <c r="AA138" s="256"/>
      <c r="AD138" s="253"/>
      <c r="AE138" s="253"/>
    </row>
    <row r="139" spans="1:31" s="5" customFormat="1" ht="12" x14ac:dyDescent="0.2">
      <c r="A139" s="17"/>
      <c r="B139" s="17"/>
      <c r="C139" s="253"/>
      <c r="D139" s="254"/>
      <c r="E139" s="252"/>
      <c r="F139" s="252"/>
      <c r="G139" s="252"/>
      <c r="H139" s="253"/>
      <c r="I139" s="256"/>
      <c r="J139" s="54"/>
      <c r="K139" s="252"/>
      <c r="L139" s="252"/>
      <c r="M139" s="252"/>
      <c r="N139" s="253"/>
      <c r="O139" s="256"/>
      <c r="P139" s="54"/>
      <c r="Q139" s="252"/>
      <c r="R139" s="252"/>
      <c r="S139" s="252"/>
      <c r="T139" s="253"/>
      <c r="U139" s="256"/>
      <c r="V139" s="54"/>
      <c r="W139" s="252"/>
      <c r="X139" s="252"/>
      <c r="Y139" s="252"/>
      <c r="Z139" s="253"/>
      <c r="AA139" s="256"/>
      <c r="AD139" s="253"/>
      <c r="AE139" s="253"/>
    </row>
    <row r="140" spans="1:31" s="5" customFormat="1" ht="12" x14ac:dyDescent="0.2">
      <c r="A140" s="17"/>
      <c r="B140" s="17"/>
      <c r="C140" s="253"/>
      <c r="D140" s="254"/>
      <c r="E140" s="252"/>
      <c r="F140" s="252"/>
      <c r="G140" s="252"/>
      <c r="H140" s="253"/>
      <c r="I140" s="256"/>
      <c r="J140" s="54"/>
      <c r="K140" s="252"/>
      <c r="L140" s="252"/>
      <c r="M140" s="252"/>
      <c r="N140" s="253"/>
      <c r="O140" s="256"/>
      <c r="P140" s="54"/>
      <c r="Q140" s="252"/>
      <c r="R140" s="252"/>
      <c r="S140" s="252"/>
      <c r="T140" s="253"/>
      <c r="U140" s="256"/>
      <c r="V140" s="54"/>
      <c r="W140" s="252"/>
      <c r="X140" s="252"/>
      <c r="Y140" s="252"/>
      <c r="Z140" s="253"/>
      <c r="AA140" s="256"/>
      <c r="AD140" s="253"/>
      <c r="AE140" s="253"/>
    </row>
    <row r="141" spans="1:31" s="5" customFormat="1" ht="12" x14ac:dyDescent="0.2">
      <c r="A141" s="17"/>
      <c r="B141" s="17"/>
      <c r="C141" s="253"/>
      <c r="D141" s="254"/>
      <c r="E141" s="252"/>
      <c r="F141" s="252"/>
      <c r="G141" s="252"/>
      <c r="H141" s="253"/>
      <c r="I141" s="256"/>
      <c r="J141" s="54"/>
      <c r="K141" s="252"/>
      <c r="L141" s="252"/>
      <c r="M141" s="252"/>
      <c r="N141" s="253"/>
      <c r="O141" s="256"/>
      <c r="P141" s="54"/>
      <c r="Q141" s="252"/>
      <c r="R141" s="252"/>
      <c r="S141" s="252"/>
      <c r="T141" s="253"/>
      <c r="U141" s="256"/>
      <c r="V141" s="54"/>
      <c r="W141" s="252"/>
      <c r="X141" s="252"/>
      <c r="Y141" s="252"/>
      <c r="Z141" s="253"/>
      <c r="AA141" s="256"/>
      <c r="AD141" s="253"/>
      <c r="AE141" s="253"/>
    </row>
    <row r="142" spans="1:31" s="5" customFormat="1" ht="12" x14ac:dyDescent="0.2">
      <c r="A142" s="17"/>
      <c r="B142" s="17"/>
      <c r="C142" s="253"/>
      <c r="D142" s="254"/>
      <c r="E142" s="252"/>
      <c r="F142" s="252"/>
      <c r="G142" s="252"/>
      <c r="H142" s="253"/>
      <c r="I142" s="256"/>
      <c r="J142" s="54"/>
      <c r="K142" s="252"/>
      <c r="L142" s="252"/>
      <c r="M142" s="252"/>
      <c r="N142" s="253"/>
      <c r="O142" s="256"/>
      <c r="P142" s="54"/>
      <c r="Q142" s="252"/>
      <c r="R142" s="252"/>
      <c r="S142" s="252"/>
      <c r="T142" s="253"/>
      <c r="U142" s="256"/>
      <c r="V142" s="54"/>
      <c r="W142" s="252"/>
      <c r="X142" s="252"/>
      <c r="Y142" s="252"/>
      <c r="Z142" s="253"/>
      <c r="AA142" s="256"/>
      <c r="AD142" s="253"/>
      <c r="AE142" s="253"/>
    </row>
    <row r="143" spans="1:31" s="5" customFormat="1" ht="12" x14ac:dyDescent="0.2">
      <c r="A143" s="17"/>
      <c r="B143" s="17"/>
      <c r="C143" s="253"/>
      <c r="D143" s="254"/>
      <c r="E143" s="252"/>
      <c r="F143" s="252"/>
      <c r="G143" s="252"/>
      <c r="H143" s="253"/>
      <c r="I143" s="256"/>
      <c r="J143" s="54"/>
      <c r="K143" s="252"/>
      <c r="L143" s="252"/>
      <c r="M143" s="252"/>
      <c r="N143" s="253"/>
      <c r="O143" s="256"/>
      <c r="P143" s="54"/>
      <c r="Q143" s="252"/>
      <c r="R143" s="252"/>
      <c r="S143" s="252"/>
      <c r="T143" s="253"/>
      <c r="U143" s="256"/>
      <c r="V143" s="54"/>
      <c r="W143" s="252"/>
      <c r="X143" s="252"/>
      <c r="Y143" s="252"/>
      <c r="Z143" s="253"/>
      <c r="AA143" s="256"/>
      <c r="AD143" s="253"/>
      <c r="AE143" s="253"/>
    </row>
    <row r="144" spans="1:31" s="5" customFormat="1" ht="12" x14ac:dyDescent="0.2">
      <c r="A144" s="17"/>
      <c r="B144" s="17"/>
      <c r="C144" s="253"/>
      <c r="D144" s="254"/>
      <c r="E144" s="252"/>
      <c r="F144" s="252"/>
      <c r="G144" s="252"/>
      <c r="H144" s="253"/>
      <c r="I144" s="256"/>
      <c r="J144" s="54"/>
      <c r="K144" s="252"/>
      <c r="L144" s="252"/>
      <c r="M144" s="252"/>
      <c r="N144" s="253"/>
      <c r="O144" s="256"/>
      <c r="P144" s="54"/>
      <c r="Q144" s="252"/>
      <c r="R144" s="252"/>
      <c r="S144" s="252"/>
      <c r="T144" s="253"/>
      <c r="U144" s="256"/>
      <c r="V144" s="54"/>
      <c r="W144" s="252"/>
      <c r="X144" s="252"/>
      <c r="Y144" s="252"/>
      <c r="Z144" s="253"/>
      <c r="AA144" s="256"/>
      <c r="AD144" s="253"/>
      <c r="AE144" s="253"/>
    </row>
    <row r="145" spans="1:31" s="5" customFormat="1" ht="12" x14ac:dyDescent="0.2">
      <c r="A145" s="17"/>
      <c r="B145" s="17"/>
      <c r="C145" s="253"/>
      <c r="D145" s="254"/>
      <c r="E145" s="252"/>
      <c r="F145" s="252"/>
      <c r="G145" s="252"/>
      <c r="H145" s="253"/>
      <c r="I145" s="256"/>
      <c r="J145" s="54"/>
      <c r="K145" s="252"/>
      <c r="L145" s="252"/>
      <c r="M145" s="252"/>
      <c r="N145" s="253"/>
      <c r="O145" s="256"/>
      <c r="P145" s="54"/>
      <c r="Q145" s="252"/>
      <c r="R145" s="252"/>
      <c r="S145" s="252"/>
      <c r="T145" s="253"/>
      <c r="U145" s="256"/>
      <c r="V145" s="54"/>
      <c r="W145" s="252"/>
      <c r="X145" s="252"/>
      <c r="Y145" s="252"/>
      <c r="Z145" s="253"/>
      <c r="AA145" s="256"/>
      <c r="AD145" s="253"/>
      <c r="AE145" s="253"/>
    </row>
    <row r="146" spans="1:31" s="5" customFormat="1" ht="12" x14ac:dyDescent="0.2">
      <c r="A146" s="17"/>
      <c r="B146" s="17"/>
      <c r="C146" s="253"/>
      <c r="D146" s="254"/>
      <c r="E146" s="252"/>
      <c r="F146" s="252"/>
      <c r="G146" s="252"/>
      <c r="H146" s="253"/>
      <c r="I146" s="256"/>
      <c r="J146" s="54"/>
      <c r="K146" s="252"/>
      <c r="L146" s="252"/>
      <c r="M146" s="252"/>
      <c r="N146" s="253"/>
      <c r="O146" s="256"/>
      <c r="P146" s="54"/>
      <c r="Q146" s="252"/>
      <c r="R146" s="252"/>
      <c r="S146" s="252"/>
      <c r="T146" s="253"/>
      <c r="U146" s="256"/>
      <c r="V146" s="54"/>
      <c r="W146" s="252"/>
      <c r="X146" s="252"/>
      <c r="Y146" s="252"/>
      <c r="Z146" s="253"/>
      <c r="AA146" s="256"/>
      <c r="AD146" s="253"/>
      <c r="AE146" s="253"/>
    </row>
    <row r="147" spans="1:31" s="5" customFormat="1" ht="12" x14ac:dyDescent="0.2">
      <c r="A147" s="17"/>
      <c r="B147" s="17"/>
      <c r="C147" s="253"/>
      <c r="D147" s="254"/>
      <c r="E147" s="252"/>
      <c r="F147" s="252"/>
      <c r="G147" s="252"/>
      <c r="H147" s="253"/>
      <c r="I147" s="256"/>
      <c r="J147" s="54"/>
      <c r="K147" s="252"/>
      <c r="L147" s="252"/>
      <c r="M147" s="252"/>
      <c r="N147" s="253"/>
      <c r="O147" s="256"/>
      <c r="P147" s="54"/>
      <c r="Q147" s="252"/>
      <c r="R147" s="252"/>
      <c r="S147" s="252"/>
      <c r="T147" s="253"/>
      <c r="U147" s="256"/>
      <c r="V147" s="54"/>
      <c r="W147" s="252"/>
      <c r="X147" s="252"/>
      <c r="Y147" s="252"/>
      <c r="Z147" s="253"/>
      <c r="AA147" s="256"/>
      <c r="AD147" s="253"/>
      <c r="AE147" s="253"/>
    </row>
    <row r="148" spans="1:31" s="5" customFormat="1" ht="12" x14ac:dyDescent="0.2">
      <c r="A148" s="17"/>
      <c r="B148" s="17"/>
      <c r="C148" s="253"/>
      <c r="D148" s="254"/>
      <c r="E148" s="252"/>
      <c r="F148" s="252"/>
      <c r="G148" s="252"/>
      <c r="H148" s="253"/>
      <c r="I148" s="256"/>
      <c r="J148" s="54"/>
      <c r="K148" s="252"/>
      <c r="L148" s="252"/>
      <c r="M148" s="252"/>
      <c r="N148" s="253"/>
      <c r="O148" s="256"/>
      <c r="P148" s="54"/>
      <c r="Q148" s="252"/>
      <c r="R148" s="252"/>
      <c r="S148" s="252"/>
      <c r="T148" s="253"/>
      <c r="U148" s="256"/>
      <c r="V148" s="54"/>
      <c r="W148" s="252"/>
      <c r="X148" s="252"/>
      <c r="Y148" s="252"/>
      <c r="Z148" s="253"/>
      <c r="AA148" s="256"/>
      <c r="AD148" s="253"/>
      <c r="AE148" s="253"/>
    </row>
  </sheetData>
  <mergeCells count="10">
    <mergeCell ref="V4:AA4"/>
    <mergeCell ref="C1:AA1"/>
    <mergeCell ref="B1:B6"/>
    <mergeCell ref="D3:I3"/>
    <mergeCell ref="J3:O3"/>
    <mergeCell ref="P3:U3"/>
    <mergeCell ref="V3:AA3"/>
    <mergeCell ref="D4:I4"/>
    <mergeCell ref="J4:O4"/>
    <mergeCell ref="P4:U4"/>
  </mergeCells>
  <dataValidations count="3">
    <dataValidation type="list" allowBlank="1" showInputMessage="1" showErrorMessage="1" sqref="B16 B9:B10" xr:uid="{00000000-0002-0000-0700-000000000000}">
      <formula1>$AE$16:$AE$19</formula1>
    </dataValidation>
    <dataValidation type="list" allowBlank="1" showInputMessage="1" showErrorMessage="1" sqref="B7" xr:uid="{00000000-0002-0000-0700-000001000000}">
      <formula1>$AE$16:$AE$18</formula1>
    </dataValidation>
    <dataValidation type="list" allowBlank="1" showInputMessage="1" showErrorMessage="1" sqref="B8" xr:uid="{8A12C4D8-69C7-4ECB-9780-571E4D11D28F}">
      <formula1>$AE$15:$AE$17</formula1>
    </dataValidation>
  </dataValidations>
  <pageMargins left="0.5" right="0.5" top="1.25" bottom="0.75" header="0.75" footer="0.25"/>
  <pageSetup pageOrder="overThenDown" orientation="landscape" r:id="rId1"/>
  <headerFooter alignWithMargins="0">
    <oddHeader xml:space="preserve">&amp;C&amp;"Arial,Bold"&amp;12 2022 NCASG Benefits Survey </oddHeader>
    <oddFooter>&amp;L&amp;"Arial,Bold"2022 Benefits Survey&amp;C&amp;"Arial,Bold"Table 6: Employer and Employee Contributions to Health Insurance Premiums&amp;R&amp;"Arial,Bold"Page &amp;P of &amp;N</oddFooter>
  </headerFooter>
  <colBreaks count="3" manualBreakCount="3">
    <brk id="9" max="9" man="1"/>
    <brk id="15" max="9" man="1"/>
    <brk id="21" max="9"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15"/>
  <sheetViews>
    <sheetView zoomScaleNormal="100" workbookViewId="0">
      <selection activeCell="J7" sqref="J7"/>
    </sheetView>
  </sheetViews>
  <sheetFormatPr defaultColWidth="8.875" defaultRowHeight="12.75" x14ac:dyDescent="0.15"/>
  <cols>
    <col min="1" max="1" width="12.5" style="13" bestFit="1" customWidth="1"/>
    <col min="2" max="2" width="7.875" style="279" customWidth="1"/>
    <col min="3" max="5" width="6.625" style="279" customWidth="1"/>
    <col min="6" max="6" width="8.875" style="13" customWidth="1"/>
    <col min="7" max="7" width="9.875" style="13" customWidth="1"/>
    <col min="8" max="8" width="8.875" style="13" customWidth="1"/>
    <col min="9" max="9" width="16.5" style="13" customWidth="1"/>
    <col min="10" max="10" width="18.5" style="13" customWidth="1"/>
    <col min="11" max="16384" width="8.875" style="13"/>
  </cols>
  <sheetData>
    <row r="1" spans="1:10" s="18" customFormat="1" ht="18" customHeight="1" x14ac:dyDescent="0.15">
      <c r="A1" s="237" t="s">
        <v>243</v>
      </c>
      <c r="B1" s="235" t="s">
        <v>262</v>
      </c>
      <c r="C1" s="235"/>
      <c r="D1" s="235"/>
      <c r="E1" s="235"/>
      <c r="F1" s="235"/>
      <c r="G1" s="235"/>
      <c r="H1" s="235"/>
      <c r="I1" s="235"/>
      <c r="J1" s="235"/>
    </row>
    <row r="2" spans="1:10" s="270" customFormat="1" ht="18" customHeight="1" thickBot="1" x14ac:dyDescent="0.2">
      <c r="A2" s="42"/>
      <c r="B2" s="474" t="s">
        <v>327</v>
      </c>
      <c r="C2" s="269"/>
      <c r="D2" s="269"/>
      <c r="E2" s="269"/>
      <c r="F2" s="37"/>
      <c r="G2" s="37"/>
      <c r="H2" s="37"/>
      <c r="I2" s="37"/>
      <c r="J2" s="37"/>
    </row>
    <row r="3" spans="1:10" s="23" customFormat="1" ht="29.25" customHeight="1" thickBot="1" x14ac:dyDescent="0.2">
      <c r="A3" s="271"/>
      <c r="B3" s="588" t="s">
        <v>263</v>
      </c>
      <c r="C3" s="589"/>
      <c r="D3" s="589"/>
      <c r="E3" s="589"/>
      <c r="F3" s="589"/>
      <c r="G3" s="589"/>
      <c r="H3" s="589"/>
      <c r="I3" s="589"/>
      <c r="J3" s="590"/>
    </row>
    <row r="4" spans="1:10" ht="89.25" x14ac:dyDescent="0.15">
      <c r="A4" s="63" t="s">
        <v>90</v>
      </c>
      <c r="B4" s="272" t="s">
        <v>264</v>
      </c>
      <c r="C4" s="273" t="s">
        <v>265</v>
      </c>
      <c r="D4" s="273" t="s">
        <v>266</v>
      </c>
      <c r="E4" s="274" t="s">
        <v>267</v>
      </c>
      <c r="F4" s="275" t="s">
        <v>268</v>
      </c>
      <c r="G4" s="276" t="s">
        <v>269</v>
      </c>
      <c r="H4" s="276" t="s">
        <v>270</v>
      </c>
      <c r="I4" s="277" t="s">
        <v>271</v>
      </c>
      <c r="J4" s="278" t="s">
        <v>272</v>
      </c>
    </row>
    <row r="5" spans="1:10" s="14" customFormat="1" ht="78" customHeight="1" x14ac:dyDescent="0.15">
      <c r="A5" s="320" t="s">
        <v>65</v>
      </c>
      <c r="B5" s="321">
        <v>5</v>
      </c>
      <c r="C5" s="322">
        <v>15</v>
      </c>
      <c r="D5" s="322">
        <v>35</v>
      </c>
      <c r="E5" s="323">
        <v>50</v>
      </c>
      <c r="F5" s="324"/>
      <c r="G5" s="325"/>
      <c r="H5" s="326" t="s">
        <v>146</v>
      </c>
      <c r="I5" s="325" t="s">
        <v>280</v>
      </c>
      <c r="J5" s="327" t="s">
        <v>273</v>
      </c>
    </row>
    <row r="6" spans="1:10" ht="84" x14ac:dyDescent="0.15">
      <c r="A6" s="285" t="s">
        <v>337</v>
      </c>
      <c r="B6" s="448">
        <v>5</v>
      </c>
      <c r="C6" s="490" t="s">
        <v>357</v>
      </c>
      <c r="D6" s="490" t="s">
        <v>358</v>
      </c>
      <c r="E6" s="490" t="s">
        <v>359</v>
      </c>
      <c r="F6" s="286">
        <v>0</v>
      </c>
      <c r="G6" s="286">
        <v>0</v>
      </c>
      <c r="H6" s="286" t="s">
        <v>146</v>
      </c>
      <c r="I6" s="286" t="s">
        <v>360</v>
      </c>
      <c r="J6" s="286" t="s">
        <v>361</v>
      </c>
    </row>
    <row r="7" spans="1:10" x14ac:dyDescent="0.15">
      <c r="A7" s="53"/>
      <c r="B7" s="491"/>
      <c r="C7" s="491"/>
      <c r="D7" s="491"/>
      <c r="E7" s="491"/>
      <c r="F7" s="492"/>
      <c r="G7" s="492"/>
      <c r="H7" s="492"/>
      <c r="I7" s="492"/>
      <c r="J7" s="492"/>
    </row>
    <row r="8" spans="1:10" x14ac:dyDescent="0.15">
      <c r="A8" s="311"/>
    </row>
    <row r="9" spans="1:10" x14ac:dyDescent="0.15">
      <c r="A9" s="53"/>
    </row>
    <row r="11" spans="1:10" x14ac:dyDescent="0.15">
      <c r="A11" s="311"/>
    </row>
    <row r="12" spans="1:10" x14ac:dyDescent="0.15">
      <c r="A12" s="280"/>
    </row>
    <row r="13" spans="1:10" x14ac:dyDescent="0.15">
      <c r="A13" s="280"/>
    </row>
    <row r="15" spans="1:10" x14ac:dyDescent="0.15">
      <c r="A15" s="311"/>
    </row>
  </sheetData>
  <mergeCells count="1">
    <mergeCell ref="B3:J3"/>
  </mergeCells>
  <pageMargins left="0.7" right="0.7" top="0.75" bottom="0.75" header="0.3" footer="0.3"/>
  <pageSetup orientation="portrait" r:id="rId1"/>
  <headerFooter>
    <oddHeader xml:space="preserve">&amp;C&amp;"-,Bold"&amp;11 &amp;12 2022 NCASG Benefits Survey </oddHeader>
    <oddFooter>&amp;L&amp;"-,Bold"&amp;11 2022 Benefits Survey&amp;R&amp;"-,Bold"&amp;11Table 7: Prescription Drug Benefits</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32</vt:i4>
      </vt:variant>
    </vt:vector>
  </HeadingPairs>
  <TitlesOfParts>
    <vt:vector size="50" baseType="lpstr">
      <vt:lpstr>Contacts and Index</vt:lpstr>
      <vt:lpstr>Summary of Changes</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Table 16</vt:lpstr>
      <vt:lpstr>'Contacts and Index'!Print_Area</vt:lpstr>
      <vt:lpstr>'Summary of Changes'!Print_Area</vt:lpstr>
      <vt:lpstr>'Table 1'!Print_Area</vt:lpstr>
      <vt:lpstr>'Table 10'!Print_Area</vt:lpstr>
      <vt:lpstr>'Table 11'!Print_Area</vt:lpstr>
      <vt:lpstr>'Table 12'!Print_Area</vt:lpstr>
      <vt:lpstr>'Table 13'!Print_Area</vt:lpstr>
      <vt:lpstr>'Table 14'!Print_Area</vt:lpstr>
      <vt:lpstr>'Table 15'!Print_Area</vt:lpstr>
      <vt:lpstr>'Table 16'!Print_Area</vt:lpstr>
      <vt:lpstr>'Table 2'!Print_Area</vt:lpstr>
      <vt:lpstr>'Table 3'!Print_Area</vt:lpstr>
      <vt:lpstr>'Table 4'!Print_Area</vt:lpstr>
      <vt:lpstr>'Table 5'!Print_Area</vt:lpstr>
      <vt:lpstr>'Table 6'!Print_Area</vt:lpstr>
      <vt:lpstr>'Table 8'!Print_Area</vt:lpstr>
      <vt:lpstr>'Table 9'!Print_Area</vt:lpstr>
      <vt:lpstr>'Summary of Changes'!Print_Titles</vt:lpstr>
      <vt:lpstr>'Table 10'!Print_Titles</vt:lpstr>
      <vt:lpstr>'Table 11'!Print_Titles</vt:lpstr>
      <vt:lpstr>'Table 12'!Print_Titles</vt:lpstr>
      <vt:lpstr>'Table 13'!Print_Titles</vt:lpstr>
      <vt:lpstr>'Table 14'!Print_Titles</vt:lpstr>
      <vt:lpstr>'Table 15'!Print_Titles</vt:lpstr>
      <vt:lpstr>'Table 16'!Print_Titles</vt:lpstr>
      <vt:lpstr>'Table 2'!Print_Titles</vt:lpstr>
      <vt:lpstr>'Table 3'!Print_Titles</vt:lpstr>
      <vt:lpstr>'Table 4'!Print_Titles</vt:lpstr>
      <vt:lpstr>'Table 5'!Print_Titles</vt:lpstr>
      <vt:lpstr>'Table 6'!Print_Titles</vt:lpstr>
      <vt:lpstr>'Table 8'!Print_Titles</vt:lpstr>
      <vt:lpstr>'Table 9'!Print_Titles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Denny, Dana</dc:creator>
  <cp:lastModifiedBy>Wiesman, John M - DOA</cp:lastModifiedBy>
  <cp:lastPrinted>2022-07-05T01:31:21Z</cp:lastPrinted>
  <dcterms:created xsi:type="dcterms:W3CDTF">1999-07-08T16:10:31Z</dcterms:created>
  <dcterms:modified xsi:type="dcterms:W3CDTF">2022-08-29T21:33:24Z</dcterms:modified>
</cp:coreProperties>
</file>